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C:\Users\ds\Desktop\drive-download-20191104T103040Z-001\Хроменков\"/>
    </mc:Choice>
  </mc:AlternateContent>
  <xr:revisionPtr revIDLastSave="0" documentId="13_ncr:1_{C7CA3BDB-86EA-4737-8CFD-7D43F3152A2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U92" i="1" l="1"/>
  <c r="AJ92" i="1" l="1"/>
  <c r="P91" i="1"/>
  <c r="P141" i="1" l="1"/>
  <c r="P188" i="1" s="1"/>
  <c r="P241" i="1" s="1"/>
  <c r="P294" i="1" s="1"/>
  <c r="P347" i="1" s="1"/>
  <c r="P400" i="1" s="1"/>
  <c r="P453" i="1" s="1"/>
  <c r="P506" i="1" s="1"/>
  <c r="P559" i="1" s="1"/>
  <c r="P612" i="1" s="1"/>
  <c r="P665" i="1" s="1"/>
  <c r="P718" i="1" s="1"/>
  <c r="P771" i="1" s="1"/>
  <c r="BA91" i="1"/>
  <c r="AJ142" i="1"/>
  <c r="AJ189" i="1" s="1"/>
  <c r="AJ242" i="1" s="1"/>
  <c r="AJ295" i="1" s="1"/>
  <c r="AJ348" i="1" s="1"/>
  <c r="AJ401" i="1" s="1"/>
  <c r="AJ454" i="1" s="1"/>
  <c r="AJ507" i="1" s="1"/>
  <c r="AJ560" i="1" s="1"/>
  <c r="AJ613" i="1" s="1"/>
  <c r="AJ666" i="1" s="1"/>
  <c r="AJ719" i="1" s="1"/>
  <c r="AJ772" i="1" s="1"/>
</calcChain>
</file>

<file path=xl/sharedStrings.xml><?xml version="1.0" encoding="utf-8"?>
<sst xmlns="http://schemas.openxmlformats.org/spreadsheetml/2006/main" count="279" uniqueCount="94">
  <si>
    <t xml:space="preserve">Отчет работы строительного контроля </t>
  </si>
  <si>
    <t>Период:</t>
  </si>
  <si>
    <t>Заказчик:</t>
  </si>
  <si>
    <t>Подп. и дата</t>
  </si>
  <si>
    <t>Инв. № дубл.</t>
  </si>
  <si>
    <t>Взам. инв №</t>
  </si>
  <si>
    <t>г. Москва</t>
  </si>
  <si>
    <t>Инв. № Подп.</t>
  </si>
  <si>
    <t>Изм.</t>
  </si>
  <si>
    <t>Лист</t>
  </si>
  <si>
    <t>№ докум.</t>
  </si>
  <si>
    <t>Подп.</t>
  </si>
  <si>
    <t>Дата</t>
  </si>
  <si>
    <r>
      <rPr>
        <b/>
        <i/>
        <sz val="14"/>
        <rFont val="GOST type A"/>
        <family val="2"/>
      </rPr>
      <t>Раздел 1.</t>
    </r>
    <r>
      <rPr>
        <b/>
        <i/>
        <sz val="12"/>
        <rFont val="GOST type A"/>
        <family val="2"/>
      </rPr>
      <t xml:space="preserve"> Замечания/дефекты </t>
    </r>
    <r>
      <rPr>
        <b/>
        <i/>
        <sz val="10"/>
        <rFont val="GOST type A"/>
        <family val="2"/>
      </rPr>
      <t>(в том числе неисполнение договорных обязательств)</t>
    </r>
    <r>
      <rPr>
        <b/>
        <i/>
        <sz val="12"/>
        <rFont val="GOST type A"/>
        <family val="2"/>
      </rPr>
      <t xml:space="preserve"> выявленные на строительном объекте:</t>
    </r>
  </si>
  <si>
    <t>Замечание/дефект:</t>
  </si>
  <si>
    <t>Отметка об устранении</t>
  </si>
  <si>
    <t>Примечания:</t>
  </si>
  <si>
    <t>Дата:</t>
  </si>
  <si>
    <t>Информация по выезду:</t>
  </si>
  <si>
    <r>
      <rPr>
        <b/>
        <i/>
        <sz val="14"/>
        <rFont val="GOST type A"/>
        <family val="2"/>
      </rPr>
      <t>Раздел 3.</t>
    </r>
    <r>
      <rPr>
        <b/>
        <i/>
        <sz val="12"/>
        <rFont val="GOST type A"/>
        <family val="2"/>
      </rPr>
      <t xml:space="preserve"> </t>
    </r>
    <r>
      <rPr>
        <b/>
        <i/>
        <sz val="11"/>
        <rFont val="GOST type A"/>
        <family val="2"/>
      </rPr>
      <t>Мероприятия по оценке качества выполняемых работ</t>
    </r>
    <r>
      <rPr>
        <b/>
        <i/>
        <sz val="12"/>
        <rFont val="GOST type A"/>
        <family val="2"/>
      </rPr>
      <t>:</t>
    </r>
  </si>
  <si>
    <r>
      <rPr>
        <b/>
        <i/>
        <sz val="11"/>
        <rFont val="GOST type A"/>
        <family val="2"/>
      </rPr>
      <t>Входной контроль.</t>
    </r>
    <r>
      <rPr>
        <i/>
        <sz val="9"/>
        <rFont val="GOST type A"/>
        <family val="2"/>
      </rPr>
      <t xml:space="preserve"> (проверка  проектной документации, реквизиты паспортов, сертификатов и др. документов о качестве поставляемых на площадку материалов и изделий)</t>
    </r>
  </si>
  <si>
    <t>№</t>
  </si>
  <si>
    <t>Наименование:</t>
  </si>
  <si>
    <r>
      <rPr>
        <b/>
        <i/>
        <sz val="11"/>
        <rFont val="GOST type A"/>
        <family val="2"/>
      </rPr>
      <t>Операционный контроль.</t>
    </r>
    <r>
      <rPr>
        <i/>
        <sz val="9"/>
        <rFont val="GOST type A"/>
        <family val="2"/>
      </rPr>
      <t xml:space="preserve"> (оценка соответствия выполняемых работ проекту, отметки о допущенных отступлениях и т.д.)</t>
    </r>
  </si>
  <si>
    <r>
      <rPr>
        <b/>
        <i/>
        <sz val="11"/>
        <rFont val="GOST type A"/>
        <family val="2"/>
      </rPr>
      <t>Приемочный контроль.</t>
    </r>
    <r>
      <rPr>
        <i/>
        <sz val="9"/>
        <rFont val="GOST type A"/>
        <family val="2"/>
      </rPr>
      <t xml:space="preserve"> (Специальные журналы работ, журнал авторского надзора, акты на скрытые работы)</t>
    </r>
  </si>
  <si>
    <t>ИТН</t>
  </si>
  <si>
    <t>Подрядчик:</t>
  </si>
  <si>
    <t>Адрес:</t>
  </si>
  <si>
    <t>Раздел 2. Выезды на объект.</t>
  </si>
  <si>
    <t>Раздел 4. Фотоотчет:</t>
  </si>
  <si>
    <t>июль 2018</t>
  </si>
  <si>
    <t xml:space="preserve">Не принято вариантное решение по водопонижению и водоотведению. </t>
  </si>
  <si>
    <t>Раскрытие трещин на стяжках полов.</t>
  </si>
  <si>
    <t>Нет демпферной ленты</t>
  </si>
  <si>
    <t>Не представлена ИД на монолитные работы</t>
  </si>
  <si>
    <t>При установке штукатурных маяков в помещениях цокольного этажа устранить отклонения геометрии помещений.</t>
  </si>
  <si>
    <t>При устройстве теплого пола в холле 1-го этажа применять подложку с теплоотражающим слоем.</t>
  </si>
  <si>
    <t>Цокольный этаж. Выполнена локально, по акту не сдана</t>
  </si>
  <si>
    <t>Штукатурную сетку на стенах цокольного этажа смонтировать с перехлестом (СП 71.13330.2012. п.7.26) и закрепить механически.</t>
  </si>
  <si>
    <t>Холл 1-го этажа.</t>
  </si>
  <si>
    <t>выполнить герметизацию пароизоляции в местах примыкания перекрытия 2-го этажа к стенам.</t>
  </si>
  <si>
    <t>Перекрытие 2-го этажа</t>
  </si>
  <si>
    <t>Очистить вентустановки в цокольном этаже от строительных загрязнений.</t>
  </si>
  <si>
    <t>Цокольный этаж</t>
  </si>
  <si>
    <t>Лаги перекрытия 1-го этажа закрепить механически.</t>
  </si>
  <si>
    <t>Выполнить гидроизоляцию примыкания наружной стены к наружной лестнице.</t>
  </si>
  <si>
    <t>Наружная лестница</t>
  </si>
  <si>
    <t>При устройстве окон цоколя выполнить паро- и гидроизоляцию, обрезать излишки пены, устранить воздушные карманы в слое пены.</t>
  </si>
  <si>
    <t>В спальне 2-го этажа радиатор вывесить в уровень.</t>
  </si>
  <si>
    <t>Устранить разрыв поворотного элемента водосточной сети.</t>
  </si>
  <si>
    <t>Монтаж внутренних блоков кондиционирования помешает установке примыканий пароизоляции.</t>
  </si>
  <si>
    <t>На перекрытии 2-го этажа</t>
  </si>
  <si>
    <t xml:space="preserve">Утеплитель неплотно прилегает к стенам цоколя, нет механического крепления к стене. </t>
  </si>
  <si>
    <t>Пыль и стружка в здании.</t>
  </si>
  <si>
    <t xml:space="preserve">Осмотр выполненных работ по шлифовке бревенчатых стен. </t>
  </si>
  <si>
    <t>Устранено частично 09.07</t>
  </si>
  <si>
    <t>Утеплитель цокольного этажа без механического крепления к стене, 09.07.2018.</t>
  </si>
  <si>
    <t>Стружка и строительный мусор на обьекте, 09.07.2018.</t>
  </si>
  <si>
    <t>Осмотр устранения замечаний.</t>
  </si>
  <si>
    <t>Выявлен мусор в лотках наружного водостока.</t>
  </si>
  <si>
    <t xml:space="preserve">Не выполнен наружный слой герметизации монтажного шва оконного проема в осях </t>
  </si>
  <si>
    <t>Отслоение гидроизоляции, разрушение уплотнительной ленты.</t>
  </si>
  <si>
    <t>Выявлены места замокания нижней части стен цоколя.</t>
  </si>
  <si>
    <t>Намокание нижней части стен цоколя, 19.07.2018.</t>
  </si>
  <si>
    <t>Рекомендуется выполнить инструментальные замеры влажности конструкций.</t>
  </si>
  <si>
    <t>Монтаж плитки на пол цокольного этажа, 24.07.2018.</t>
  </si>
  <si>
    <t>Ведется укладка керамической плитки на пол цокольного этажа.</t>
  </si>
  <si>
    <t xml:space="preserve">Осмотр выполненных работ. </t>
  </si>
  <si>
    <t>Замокание деревянной стены, протечка торца водосточного желоба, 29.07.2018.</t>
  </si>
  <si>
    <t>Коррозия металлоконструкций обрамления проёма в подвале.</t>
  </si>
  <si>
    <t>Строительство жилого дома, июль 2018</t>
  </si>
  <si>
    <t>Выявлено повреждение гидроизоляции навеса над террасой в примыкании к наружной стене.</t>
  </si>
  <si>
    <t>Наружный слой герметизации монтажного шва оконного проема  выполнен с заполнением менее 50%.</t>
  </si>
  <si>
    <t>Выявлена коррозия и ржавление металлоконструкций обрамления проемов в подвале.</t>
  </si>
  <si>
    <t>Отслоения герметика по примыканиям окон к обсаде на фасадах.</t>
  </si>
  <si>
    <t>Появление грибка.</t>
  </si>
  <si>
    <t>Выявлено попадание влаги с водосточной системы на бревна фасада (примыкание навеса к балкону).</t>
  </si>
  <si>
    <t>Осмотр выполненных работ и устранения замечаний.</t>
  </si>
  <si>
    <t>Нет боковой заглушки водостока, повреждение гидроизоляции.</t>
  </si>
  <si>
    <t>дали предложение по врезки в проходящий по участку поселковый дренаж</t>
  </si>
  <si>
    <t>подрядчик предоставит фото</t>
  </si>
  <si>
    <t xml:space="preserve">должны предоставить акты </t>
  </si>
  <si>
    <t xml:space="preserve">Устранено </t>
  </si>
  <si>
    <t>согласовано с заказчиком</t>
  </si>
  <si>
    <t xml:space="preserve">устранено. Соглас. С заказчиком. </t>
  </si>
  <si>
    <t xml:space="preserve">перед монтажом потолка предъявят к освидетельствованию. </t>
  </si>
  <si>
    <t>очистят</t>
  </si>
  <si>
    <t>устранено</t>
  </si>
  <si>
    <t>сейчас все снимают т.к. монтируют свесы кровли</t>
  </si>
  <si>
    <t>подрядчик учтет при монтаже пароизоляции</t>
  </si>
  <si>
    <t xml:space="preserve">устранит </t>
  </si>
  <si>
    <t>установитт решеткиили ршик</t>
  </si>
  <si>
    <t>##########</t>
  </si>
  <si>
    <t>####################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</si>
</sst>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alibri"/>
      <family val="2"/>
      <charset val="204"/>
      <scheme val="minor"/>
    </font>
    <font>
      <i/>
      <sz val="12"/>
      <name val="GOST type A"/>
      <family val="2"/>
    </font>
    <font>
      <i/>
      <sz val="10"/>
      <name val="GOST type A"/>
      <family val="2"/>
    </font>
    <font>
      <b/>
      <i/>
      <sz val="14"/>
      <name val="GOST type A"/>
      <family val="2"/>
    </font>
    <font>
      <b/>
      <i/>
      <sz val="12"/>
      <name val="GOST type A"/>
      <family val="2"/>
    </font>
    <font>
      <b/>
      <i/>
      <sz val="8"/>
      <name val="GOST type A"/>
      <family val="2"/>
    </font>
    <font>
      <i/>
      <sz val="14"/>
      <name val="GOST type A"/>
      <family val="2"/>
    </font>
    <font>
      <i/>
      <sz val="22"/>
      <name val="GOST type A"/>
      <family val="2"/>
    </font>
    <font>
      <b/>
      <i/>
      <sz val="10"/>
      <name val="GOST type A"/>
      <family val="2"/>
    </font>
    <font>
      <i/>
      <sz val="9"/>
      <name val="GOST type A"/>
      <family val="2"/>
    </font>
    <font>
      <b/>
      <i/>
      <sz val="11"/>
      <name val="GOST type A"/>
      <family val="2"/>
    </font>
    <font>
      <b/>
      <i/>
      <sz val="16"/>
      <name val="GOST type A"/>
      <family val="2"/>
    </font>
    <font>
      <i/>
      <sz val="16"/>
      <name val="GOST type A"/>
      <family val="2"/>
    </font>
    <font>
      <b/>
      <i/>
      <sz val="10"/>
      <name val="GOST type A"/>
      <family val="2"/>
      <charset val="204"/>
    </font>
    <font>
      <b/>
      <i/>
      <sz val="14"/>
      <name val="GOST type A"/>
      <family val="2"/>
      <charset val="204"/>
    </font>
    <font>
      <b/>
      <i/>
      <sz val="18"/>
      <name val="GOST type A"/>
      <family val="2"/>
      <charset val="204"/>
    </font>
    <font>
      <b/>
      <i/>
      <sz val="16"/>
      <name val="GOST type A"/>
      <family val="2"/>
      <charset val="204"/>
    </font>
    <font>
      <i/>
      <sz val="8"/>
      <name val="GOST type A"/>
      <family val="2"/>
    </font>
    <font>
      <i/>
      <sz val="12"/>
      <name val="GOST type A"/>
      <family val="2"/>
      <charset val="204"/>
    </font>
  </fonts>
  <fills count="2">
    <fill>
      <patternFill patternType="none"/>
    </fill>
    <fill>
      <patternFill patternType="gray125"/>
    </fill>
  </fills>
  <borders count="84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6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Border="1"/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 applyAlignment="1"/>
    <xf numFmtId="0" fontId="1" fillId="0" borderId="5" xfId="0" applyFont="1" applyBorder="1"/>
    <xf numFmtId="0" fontId="1" fillId="0" borderId="4" xfId="0" applyFont="1" applyBorder="1"/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2" fillId="0" borderId="24" xfId="0" applyFont="1" applyBorder="1" applyAlignment="1">
      <alignment horizontal="center" vertical="center"/>
    </xf>
    <xf numFmtId="0" fontId="2" fillId="0" borderId="27" xfId="0" applyFont="1" applyBorder="1" applyAlignment="1"/>
    <xf numFmtId="0" fontId="2" fillId="0" borderId="34" xfId="0" applyFont="1" applyBorder="1" applyAlignment="1"/>
    <xf numFmtId="0" fontId="1" fillId="0" borderId="9" xfId="0" applyFont="1" applyBorder="1"/>
    <xf numFmtId="0" fontId="1" fillId="0" borderId="10" xfId="0" applyFont="1" applyBorder="1"/>
    <xf numFmtId="0" fontId="1" fillId="0" borderId="9" xfId="0" applyFont="1" applyBorder="1" applyAlignment="1"/>
    <xf numFmtId="0" fontId="1" fillId="0" borderId="10" xfId="0" applyFont="1" applyBorder="1" applyAlignment="1"/>
    <xf numFmtId="0" fontId="1" fillId="0" borderId="0" xfId="0" applyFont="1" applyBorder="1" applyAlignment="1">
      <alignment horizontal="center"/>
    </xf>
    <xf numFmtId="0" fontId="2" fillId="0" borderId="46" xfId="0" applyFont="1" applyBorder="1" applyAlignment="1"/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horizontal="left"/>
    </xf>
    <xf numFmtId="0" fontId="2" fillId="0" borderId="51" xfId="0" applyFont="1" applyBorder="1" applyAlignment="1">
      <alignment horizontal="center" vertical="center"/>
    </xf>
    <xf numFmtId="0" fontId="2" fillId="0" borderId="53" xfId="0" applyFont="1" applyBorder="1" applyAlignment="1"/>
    <xf numFmtId="0" fontId="2" fillId="0" borderId="55" xfId="0" applyFont="1" applyBorder="1" applyAlignment="1"/>
    <xf numFmtId="0" fontId="5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2" fillId="0" borderId="0" xfId="0" applyFont="1" applyBorder="1"/>
    <xf numFmtId="0" fontId="8" fillId="0" borderId="60" xfId="0" applyFont="1" applyBorder="1" applyAlignment="1"/>
    <xf numFmtId="0" fontId="8" fillId="0" borderId="77" xfId="0" applyFont="1" applyBorder="1" applyAlignment="1"/>
    <xf numFmtId="0" fontId="2" fillId="0" borderId="24" xfId="0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0" fontId="1" fillId="0" borderId="75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78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1" fillId="0" borderId="0" xfId="0" applyFont="1" applyFill="1" applyBorder="1"/>
    <xf numFmtId="0" fontId="18" fillId="0" borderId="0" xfId="0" applyFont="1" applyBorder="1" applyAlignment="1">
      <alignment vertical="center"/>
    </xf>
    <xf numFmtId="0" fontId="1" fillId="0" borderId="5" xfId="0" applyFont="1" applyFill="1" applyBorder="1"/>
    <xf numFmtId="0" fontId="1" fillId="0" borderId="0" xfId="0" applyFont="1" applyFill="1"/>
    <xf numFmtId="0" fontId="2" fillId="0" borderId="2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12" fillId="0" borderId="33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22" xfId="0" applyFont="1" applyBorder="1" applyAlignment="1">
      <alignment horizontal="center" vertical="center" textRotation="90"/>
    </xf>
    <xf numFmtId="0" fontId="1" fillId="0" borderId="23" xfId="0" applyFont="1" applyBorder="1" applyAlignment="1">
      <alignment horizontal="center" vertical="center" textRotation="90"/>
    </xf>
    <xf numFmtId="0" fontId="1" fillId="0" borderId="22" xfId="0" applyFont="1" applyBorder="1" applyAlignment="1">
      <alignment horizontal="center" vertical="center" textRotation="90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14" fontId="2" fillId="0" borderId="16" xfId="0" applyNumberFormat="1" applyFont="1" applyBorder="1" applyAlignment="1">
      <alignment horizontal="center" vertical="center"/>
    </xf>
    <xf numFmtId="14" fontId="2" fillId="0" borderId="17" xfId="0" applyNumberFormat="1" applyFont="1" applyBorder="1" applyAlignment="1">
      <alignment horizontal="center" vertical="center"/>
    </xf>
    <xf numFmtId="14" fontId="2" fillId="0" borderId="61" xfId="0" applyNumberFormat="1" applyFont="1" applyBorder="1" applyAlignment="1">
      <alignment horizontal="center" vertical="center"/>
    </xf>
    <xf numFmtId="14" fontId="2" fillId="0" borderId="18" xfId="0" applyNumberFormat="1" applyFont="1" applyBorder="1" applyAlignment="1">
      <alignment horizontal="center" vertical="center"/>
    </xf>
    <xf numFmtId="14" fontId="2" fillId="0" borderId="19" xfId="0" applyNumberFormat="1" applyFont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0" fontId="2" fillId="0" borderId="64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65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67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1" fillId="0" borderId="64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45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14" fontId="1" fillId="0" borderId="16" xfId="0" applyNumberFormat="1" applyFont="1" applyBorder="1" applyAlignment="1">
      <alignment horizontal="center" vertical="center"/>
    </xf>
    <xf numFmtId="14" fontId="1" fillId="0" borderId="17" xfId="0" applyNumberFormat="1" applyFont="1" applyBorder="1" applyAlignment="1">
      <alignment horizontal="center" vertical="center"/>
    </xf>
    <xf numFmtId="14" fontId="1" fillId="0" borderId="61" xfId="0" applyNumberFormat="1" applyFont="1" applyBorder="1" applyAlignment="1">
      <alignment horizontal="center" vertical="center"/>
    </xf>
    <xf numFmtId="0" fontId="9" fillId="0" borderId="52" xfId="0" applyFont="1" applyBorder="1" applyAlignment="1">
      <alignment horizontal="center" vertical="center" wrapText="1"/>
    </xf>
    <xf numFmtId="14" fontId="2" fillId="0" borderId="16" xfId="0" applyNumberFormat="1" applyFont="1" applyBorder="1" applyAlignment="1">
      <alignment horizontal="center" vertical="center" wrapText="1"/>
    </xf>
    <xf numFmtId="14" fontId="2" fillId="0" borderId="17" xfId="0" applyNumberFormat="1" applyFont="1" applyBorder="1" applyAlignment="1">
      <alignment horizontal="center" vertical="center" wrapText="1"/>
    </xf>
    <xf numFmtId="14" fontId="2" fillId="0" borderId="61" xfId="0" applyNumberFormat="1" applyFont="1" applyBorder="1" applyAlignment="1">
      <alignment horizontal="center" vertical="center" wrapText="1"/>
    </xf>
    <xf numFmtId="14" fontId="2" fillId="0" borderId="18" xfId="0" applyNumberFormat="1" applyFont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14" fontId="2" fillId="0" borderId="21" xfId="0" applyNumberFormat="1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2" fillId="0" borderId="64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2" fillId="0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left" vertical="center" wrapText="1"/>
    </xf>
    <xf numFmtId="0" fontId="17" fillId="0" borderId="17" xfId="0" applyFont="1" applyFill="1" applyBorder="1" applyAlignment="1">
      <alignment horizontal="left" vertical="center" wrapText="1"/>
    </xf>
    <xf numFmtId="0" fontId="17" fillId="0" borderId="61" xfId="0" applyFont="1" applyFill="1" applyBorder="1" applyAlignment="1">
      <alignment horizontal="left" vertical="center" wrapText="1"/>
    </xf>
    <xf numFmtId="14" fontId="2" fillId="0" borderId="45" xfId="0" applyNumberFormat="1" applyFont="1" applyBorder="1" applyAlignment="1">
      <alignment horizontal="center" vertical="center" wrapText="1"/>
    </xf>
    <xf numFmtId="0" fontId="2" fillId="0" borderId="64" xfId="0" applyFont="1" applyBorder="1" applyAlignment="1">
      <alignment horizontal="center" vertical="center" wrapText="1"/>
    </xf>
    <xf numFmtId="14" fontId="1" fillId="0" borderId="14" xfId="0" applyNumberFormat="1" applyFont="1" applyBorder="1" applyAlignment="1">
      <alignment horizontal="center" vertical="center"/>
    </xf>
    <xf numFmtId="14" fontId="1" fillId="0" borderId="15" xfId="0" applyNumberFormat="1" applyFont="1" applyBorder="1" applyAlignment="1">
      <alignment horizontal="center" vertical="center"/>
    </xf>
    <xf numFmtId="14" fontId="1" fillId="0" borderId="20" xfId="0" applyNumberFormat="1" applyFont="1" applyBorder="1" applyAlignment="1">
      <alignment horizontal="center" vertical="center"/>
    </xf>
    <xf numFmtId="0" fontId="1" fillId="0" borderId="68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66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/>
    </xf>
    <xf numFmtId="0" fontId="4" fillId="0" borderId="70" xfId="0" applyFont="1" applyBorder="1" applyAlignment="1">
      <alignment horizontal="center"/>
    </xf>
    <xf numFmtId="0" fontId="4" fillId="0" borderId="69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13" fillId="0" borderId="70" xfId="0" applyFont="1" applyBorder="1" applyAlignment="1">
      <alignment horizontal="center"/>
    </xf>
    <xf numFmtId="0" fontId="13" fillId="0" borderId="71" xfId="0" applyFont="1" applyBorder="1" applyAlignment="1">
      <alignment horizontal="center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/>
    </xf>
    <xf numFmtId="0" fontId="4" fillId="0" borderId="71" xfId="0" applyFont="1" applyBorder="1" applyAlignment="1">
      <alignment horizontal="center"/>
    </xf>
    <xf numFmtId="0" fontId="2" fillId="0" borderId="80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2" fillId="0" borderId="77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2" fillId="0" borderId="16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61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9" fillId="0" borderId="13" xfId="0" applyFont="1" applyBorder="1" applyAlignment="1">
      <alignment horizontal="center" wrapText="1"/>
    </xf>
    <xf numFmtId="0" fontId="8" fillId="0" borderId="72" xfId="0" applyFont="1" applyBorder="1" applyAlignment="1">
      <alignment horizontal="center"/>
    </xf>
    <xf numFmtId="0" fontId="8" fillId="0" borderId="57" xfId="0" applyFont="1" applyBorder="1" applyAlignment="1">
      <alignment horizontal="center"/>
    </xf>
    <xf numFmtId="0" fontId="8" fillId="0" borderId="73" xfId="0" applyFont="1" applyBorder="1" applyAlignment="1">
      <alignment horizontal="center"/>
    </xf>
    <xf numFmtId="0" fontId="2" fillId="0" borderId="72" xfId="0" applyFont="1" applyBorder="1" applyAlignment="1">
      <alignment horizontal="left"/>
    </xf>
    <xf numFmtId="0" fontId="2" fillId="0" borderId="57" xfId="0" applyFont="1" applyBorder="1" applyAlignment="1">
      <alignment horizontal="left"/>
    </xf>
    <xf numFmtId="0" fontId="2" fillId="0" borderId="73" xfId="0" applyFont="1" applyBorder="1" applyAlignment="1">
      <alignment horizontal="left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left"/>
    </xf>
    <xf numFmtId="0" fontId="2" fillId="0" borderId="41" xfId="0" applyFont="1" applyBorder="1" applyAlignment="1">
      <alignment horizontal="left"/>
    </xf>
    <xf numFmtId="0" fontId="2" fillId="0" borderId="63" xfId="0" applyFont="1" applyBorder="1" applyAlignment="1">
      <alignment horizontal="left"/>
    </xf>
    <xf numFmtId="0" fontId="2" fillId="0" borderId="64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7" fillId="0" borderId="26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 vertical="center" wrapText="1"/>
    </xf>
    <xf numFmtId="14" fontId="2" fillId="0" borderId="15" xfId="0" applyNumberFormat="1" applyFont="1" applyBorder="1" applyAlignment="1">
      <alignment horizontal="center" vertical="center" wrapText="1"/>
    </xf>
    <xf numFmtId="14" fontId="2" fillId="0" borderId="20" xfId="0" applyNumberFormat="1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43" xfId="0" applyFont="1" applyBorder="1" applyAlignment="1">
      <alignment horizontal="left" vertical="center" wrapText="1"/>
    </xf>
    <xf numFmtId="0" fontId="2" fillId="0" borderId="62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49" fontId="11" fillId="0" borderId="7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12" xfId="0" applyNumberFormat="1" applyFont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290286</xdr:colOff>
      <xdr:row>0</xdr:row>
      <xdr:rowOff>154214</xdr:rowOff>
    </xdr:from>
    <xdr:to>
      <xdr:col>9</xdr:col>
      <xdr:colOff>60277</xdr:colOff>
      <xdr:row>7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429" y="154214"/>
          <a:ext cx="1212348" cy="1242786"/>
        </a:xfrm>
        <a:prstGeom prst="rect">
          <a:avLst/>
        </a:prstGeom>
      </xdr:spPr>
    </xdr:pic>
    <xdr:clientData/>
  </xdr:twoCellAnchor>
  <xdr:twoCellAnchor editAs="oneCell">
    <xdr:from>
      <xdr:col>5</xdr:col>
      <xdr:colOff>14941</xdr:colOff>
      <xdr:row>197</xdr:row>
      <xdr:rowOff>37353</xdr:rowOff>
    </xdr:from>
    <xdr:to>
      <xdr:col>29</xdr:col>
      <xdr:colOff>33294</xdr:colOff>
      <xdr:row>239</xdr:row>
      <xdr:rowOff>12706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647" y="39504471"/>
          <a:ext cx="4680000" cy="83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193438</xdr:colOff>
      <xdr:row>247</xdr:row>
      <xdr:rowOff>7471</xdr:rowOff>
    </xdr:from>
    <xdr:to>
      <xdr:col>29</xdr:col>
      <xdr:colOff>17556</xdr:colOff>
      <xdr:row>289</xdr:row>
      <xdr:rowOff>5236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30091" y="51245412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300</xdr:row>
      <xdr:rowOff>0</xdr:rowOff>
    </xdr:from>
    <xdr:to>
      <xdr:col>29</xdr:col>
      <xdr:colOff>18353</xdr:colOff>
      <xdr:row>331</xdr:row>
      <xdr:rowOff>136530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59951471"/>
          <a:ext cx="4680000" cy="62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353</xdr:row>
      <xdr:rowOff>0</xdr:rowOff>
    </xdr:from>
    <xdr:to>
      <xdr:col>29</xdr:col>
      <xdr:colOff>18353</xdr:colOff>
      <xdr:row>384</xdr:row>
      <xdr:rowOff>136528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70462588"/>
          <a:ext cx="4680000" cy="62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7471</xdr:colOff>
      <xdr:row>406</xdr:row>
      <xdr:rowOff>37353</xdr:rowOff>
    </xdr:from>
    <xdr:to>
      <xdr:col>29</xdr:col>
      <xdr:colOff>25824</xdr:colOff>
      <xdr:row>437</xdr:row>
      <xdr:rowOff>158940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7" y="81011059"/>
          <a:ext cx="4680000" cy="62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7470</xdr:colOff>
      <xdr:row>458</xdr:row>
      <xdr:rowOff>179294</xdr:rowOff>
    </xdr:from>
    <xdr:to>
      <xdr:col>29</xdr:col>
      <xdr:colOff>25823</xdr:colOff>
      <xdr:row>490</xdr:row>
      <xdr:rowOff>121588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6" y="91529647"/>
          <a:ext cx="4680000" cy="62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7471</xdr:colOff>
      <xdr:row>512</xdr:row>
      <xdr:rowOff>29882</xdr:rowOff>
    </xdr:from>
    <xdr:to>
      <xdr:col>29</xdr:col>
      <xdr:colOff>25824</xdr:colOff>
      <xdr:row>543</xdr:row>
      <xdr:rowOff>166412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7" y="102085588"/>
          <a:ext cx="4680000" cy="62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565</xdr:row>
      <xdr:rowOff>0</xdr:rowOff>
    </xdr:from>
    <xdr:to>
      <xdr:col>29</xdr:col>
      <xdr:colOff>18353</xdr:colOff>
      <xdr:row>596</xdr:row>
      <xdr:rowOff>136530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12566824"/>
          <a:ext cx="4680000" cy="62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618</xdr:row>
      <xdr:rowOff>0</xdr:rowOff>
    </xdr:from>
    <xdr:to>
      <xdr:col>29</xdr:col>
      <xdr:colOff>18353</xdr:colOff>
      <xdr:row>649</xdr:row>
      <xdr:rowOff>136530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3077941"/>
          <a:ext cx="4680000" cy="62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7471</xdr:colOff>
      <xdr:row>671</xdr:row>
      <xdr:rowOff>0</xdr:rowOff>
    </xdr:from>
    <xdr:to>
      <xdr:col>29</xdr:col>
      <xdr:colOff>25824</xdr:colOff>
      <xdr:row>702</xdr:row>
      <xdr:rowOff>136531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177" y="133589059"/>
          <a:ext cx="4680000" cy="62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W774"/>
  <sheetViews>
    <sheetView tabSelected="1" zoomScale="85" zoomScaleNormal="85" workbookViewId="0">
      <selection activeCell="P19" sqref="P19:AE20"/>
    </sheetView>
  </sheetViews>
  <sheetFormatPr defaultColWidth="9.140625" defaultRowHeight="15"/>
  <cols>
    <col min="1" max="1" width="2.42578125" style="14" customWidth="1"/>
    <col min="2" max="2" width="3.28515625" style="14" customWidth="1"/>
    <col min="3" max="3" width="4.28515625" style="14" customWidth="1"/>
    <col min="4" max="75" width="2.7109375" style="14" customWidth="1"/>
    <col min="76" max="256" width="9.140625" style="8"/>
    <col min="257" max="257" width="2.42578125" style="8" customWidth="1"/>
    <col min="258" max="258" width="3.28515625" style="8" customWidth="1"/>
    <col min="259" max="259" width="4.28515625" style="8" customWidth="1"/>
    <col min="260" max="331" width="2.7109375" style="8" customWidth="1"/>
    <col min="332" max="512" width="9.140625" style="8"/>
    <col min="513" max="513" width="2.42578125" style="8" customWidth="1"/>
    <col min="514" max="514" width="3.28515625" style="8" customWidth="1"/>
    <col min="515" max="515" width="4.28515625" style="8" customWidth="1"/>
    <col min="516" max="587" width="2.7109375" style="8" customWidth="1"/>
    <col min="588" max="768" width="9.140625" style="8"/>
    <col min="769" max="769" width="2.42578125" style="8" customWidth="1"/>
    <col min="770" max="770" width="3.28515625" style="8" customWidth="1"/>
    <col min="771" max="771" width="4.28515625" style="8" customWidth="1"/>
    <col min="772" max="843" width="2.7109375" style="8" customWidth="1"/>
    <col min="844" max="1024" width="9.140625" style="8"/>
    <col min="1025" max="1025" width="2.42578125" style="8" customWidth="1"/>
    <col min="1026" max="1026" width="3.28515625" style="8" customWidth="1"/>
    <col min="1027" max="1027" width="4.28515625" style="8" customWidth="1"/>
    <col min="1028" max="1099" width="2.7109375" style="8" customWidth="1"/>
    <col min="1100" max="1280" width="9.140625" style="8"/>
    <col min="1281" max="1281" width="2.42578125" style="8" customWidth="1"/>
    <col min="1282" max="1282" width="3.28515625" style="8" customWidth="1"/>
    <col min="1283" max="1283" width="4.28515625" style="8" customWidth="1"/>
    <col min="1284" max="1355" width="2.7109375" style="8" customWidth="1"/>
    <col min="1356" max="1536" width="9.140625" style="8"/>
    <col min="1537" max="1537" width="2.42578125" style="8" customWidth="1"/>
    <col min="1538" max="1538" width="3.28515625" style="8" customWidth="1"/>
    <col min="1539" max="1539" width="4.28515625" style="8" customWidth="1"/>
    <col min="1540" max="1611" width="2.7109375" style="8" customWidth="1"/>
    <col min="1612" max="1792" width="9.140625" style="8"/>
    <col min="1793" max="1793" width="2.42578125" style="8" customWidth="1"/>
    <col min="1794" max="1794" width="3.28515625" style="8" customWidth="1"/>
    <col min="1795" max="1795" width="4.28515625" style="8" customWidth="1"/>
    <col min="1796" max="1867" width="2.7109375" style="8" customWidth="1"/>
    <col min="1868" max="2048" width="9.140625" style="8"/>
    <col min="2049" max="2049" width="2.42578125" style="8" customWidth="1"/>
    <col min="2050" max="2050" width="3.28515625" style="8" customWidth="1"/>
    <col min="2051" max="2051" width="4.28515625" style="8" customWidth="1"/>
    <col min="2052" max="2123" width="2.7109375" style="8" customWidth="1"/>
    <col min="2124" max="2304" width="9.140625" style="8"/>
    <col min="2305" max="2305" width="2.42578125" style="8" customWidth="1"/>
    <col min="2306" max="2306" width="3.28515625" style="8" customWidth="1"/>
    <col min="2307" max="2307" width="4.28515625" style="8" customWidth="1"/>
    <col min="2308" max="2379" width="2.7109375" style="8" customWidth="1"/>
    <col min="2380" max="2560" width="9.140625" style="8"/>
    <col min="2561" max="2561" width="2.42578125" style="8" customWidth="1"/>
    <col min="2562" max="2562" width="3.28515625" style="8" customWidth="1"/>
    <col min="2563" max="2563" width="4.28515625" style="8" customWidth="1"/>
    <col min="2564" max="2635" width="2.7109375" style="8" customWidth="1"/>
    <col min="2636" max="2816" width="9.140625" style="8"/>
    <col min="2817" max="2817" width="2.42578125" style="8" customWidth="1"/>
    <col min="2818" max="2818" width="3.28515625" style="8" customWidth="1"/>
    <col min="2819" max="2819" width="4.28515625" style="8" customWidth="1"/>
    <col min="2820" max="2891" width="2.7109375" style="8" customWidth="1"/>
    <col min="2892" max="3072" width="9.140625" style="8"/>
    <col min="3073" max="3073" width="2.42578125" style="8" customWidth="1"/>
    <col min="3074" max="3074" width="3.28515625" style="8" customWidth="1"/>
    <col min="3075" max="3075" width="4.28515625" style="8" customWidth="1"/>
    <col min="3076" max="3147" width="2.7109375" style="8" customWidth="1"/>
    <col min="3148" max="3328" width="9.140625" style="8"/>
    <col min="3329" max="3329" width="2.42578125" style="8" customWidth="1"/>
    <col min="3330" max="3330" width="3.28515625" style="8" customWidth="1"/>
    <col min="3331" max="3331" width="4.28515625" style="8" customWidth="1"/>
    <col min="3332" max="3403" width="2.7109375" style="8" customWidth="1"/>
    <col min="3404" max="3584" width="9.140625" style="8"/>
    <col min="3585" max="3585" width="2.42578125" style="8" customWidth="1"/>
    <col min="3586" max="3586" width="3.28515625" style="8" customWidth="1"/>
    <col min="3587" max="3587" width="4.28515625" style="8" customWidth="1"/>
    <col min="3588" max="3659" width="2.7109375" style="8" customWidth="1"/>
    <col min="3660" max="3840" width="9.140625" style="8"/>
    <col min="3841" max="3841" width="2.42578125" style="8" customWidth="1"/>
    <col min="3842" max="3842" width="3.28515625" style="8" customWidth="1"/>
    <col min="3843" max="3843" width="4.28515625" style="8" customWidth="1"/>
    <col min="3844" max="3915" width="2.7109375" style="8" customWidth="1"/>
    <col min="3916" max="4096" width="9.140625" style="8"/>
    <col min="4097" max="4097" width="2.42578125" style="8" customWidth="1"/>
    <col min="4098" max="4098" width="3.28515625" style="8" customWidth="1"/>
    <col min="4099" max="4099" width="4.28515625" style="8" customWidth="1"/>
    <col min="4100" max="4171" width="2.7109375" style="8" customWidth="1"/>
    <col min="4172" max="4352" width="9.140625" style="8"/>
    <col min="4353" max="4353" width="2.42578125" style="8" customWidth="1"/>
    <col min="4354" max="4354" width="3.28515625" style="8" customWidth="1"/>
    <col min="4355" max="4355" width="4.28515625" style="8" customWidth="1"/>
    <col min="4356" max="4427" width="2.7109375" style="8" customWidth="1"/>
    <col min="4428" max="4608" width="9.140625" style="8"/>
    <col min="4609" max="4609" width="2.42578125" style="8" customWidth="1"/>
    <col min="4610" max="4610" width="3.28515625" style="8" customWidth="1"/>
    <col min="4611" max="4611" width="4.28515625" style="8" customWidth="1"/>
    <col min="4612" max="4683" width="2.7109375" style="8" customWidth="1"/>
    <col min="4684" max="4864" width="9.140625" style="8"/>
    <col min="4865" max="4865" width="2.42578125" style="8" customWidth="1"/>
    <col min="4866" max="4866" width="3.28515625" style="8" customWidth="1"/>
    <col min="4867" max="4867" width="4.28515625" style="8" customWidth="1"/>
    <col min="4868" max="4939" width="2.7109375" style="8" customWidth="1"/>
    <col min="4940" max="5120" width="9.140625" style="8"/>
    <col min="5121" max="5121" width="2.42578125" style="8" customWidth="1"/>
    <col min="5122" max="5122" width="3.28515625" style="8" customWidth="1"/>
    <col min="5123" max="5123" width="4.28515625" style="8" customWidth="1"/>
    <col min="5124" max="5195" width="2.7109375" style="8" customWidth="1"/>
    <col min="5196" max="5376" width="9.140625" style="8"/>
    <col min="5377" max="5377" width="2.42578125" style="8" customWidth="1"/>
    <col min="5378" max="5378" width="3.28515625" style="8" customWidth="1"/>
    <col min="5379" max="5379" width="4.28515625" style="8" customWidth="1"/>
    <col min="5380" max="5451" width="2.7109375" style="8" customWidth="1"/>
    <col min="5452" max="5632" width="9.140625" style="8"/>
    <col min="5633" max="5633" width="2.42578125" style="8" customWidth="1"/>
    <col min="5634" max="5634" width="3.28515625" style="8" customWidth="1"/>
    <col min="5635" max="5635" width="4.28515625" style="8" customWidth="1"/>
    <col min="5636" max="5707" width="2.7109375" style="8" customWidth="1"/>
    <col min="5708" max="5888" width="9.140625" style="8"/>
    <col min="5889" max="5889" width="2.42578125" style="8" customWidth="1"/>
    <col min="5890" max="5890" width="3.28515625" style="8" customWidth="1"/>
    <col min="5891" max="5891" width="4.28515625" style="8" customWidth="1"/>
    <col min="5892" max="5963" width="2.7109375" style="8" customWidth="1"/>
    <col min="5964" max="6144" width="9.140625" style="8"/>
    <col min="6145" max="6145" width="2.42578125" style="8" customWidth="1"/>
    <col min="6146" max="6146" width="3.28515625" style="8" customWidth="1"/>
    <col min="6147" max="6147" width="4.28515625" style="8" customWidth="1"/>
    <col min="6148" max="6219" width="2.7109375" style="8" customWidth="1"/>
    <col min="6220" max="6400" width="9.140625" style="8"/>
    <col min="6401" max="6401" width="2.42578125" style="8" customWidth="1"/>
    <col min="6402" max="6402" width="3.28515625" style="8" customWidth="1"/>
    <col min="6403" max="6403" width="4.28515625" style="8" customWidth="1"/>
    <col min="6404" max="6475" width="2.7109375" style="8" customWidth="1"/>
    <col min="6476" max="6656" width="9.140625" style="8"/>
    <col min="6657" max="6657" width="2.42578125" style="8" customWidth="1"/>
    <col min="6658" max="6658" width="3.28515625" style="8" customWidth="1"/>
    <col min="6659" max="6659" width="4.28515625" style="8" customWidth="1"/>
    <col min="6660" max="6731" width="2.7109375" style="8" customWidth="1"/>
    <col min="6732" max="6912" width="9.140625" style="8"/>
    <col min="6913" max="6913" width="2.42578125" style="8" customWidth="1"/>
    <col min="6914" max="6914" width="3.28515625" style="8" customWidth="1"/>
    <col min="6915" max="6915" width="4.28515625" style="8" customWidth="1"/>
    <col min="6916" max="6987" width="2.7109375" style="8" customWidth="1"/>
    <col min="6988" max="7168" width="9.140625" style="8"/>
    <col min="7169" max="7169" width="2.42578125" style="8" customWidth="1"/>
    <col min="7170" max="7170" width="3.28515625" style="8" customWidth="1"/>
    <col min="7171" max="7171" width="4.28515625" style="8" customWidth="1"/>
    <col min="7172" max="7243" width="2.7109375" style="8" customWidth="1"/>
    <col min="7244" max="7424" width="9.140625" style="8"/>
    <col min="7425" max="7425" width="2.42578125" style="8" customWidth="1"/>
    <col min="7426" max="7426" width="3.28515625" style="8" customWidth="1"/>
    <col min="7427" max="7427" width="4.28515625" style="8" customWidth="1"/>
    <col min="7428" max="7499" width="2.7109375" style="8" customWidth="1"/>
    <col min="7500" max="7680" width="9.140625" style="8"/>
    <col min="7681" max="7681" width="2.42578125" style="8" customWidth="1"/>
    <col min="7682" max="7682" width="3.28515625" style="8" customWidth="1"/>
    <col min="7683" max="7683" width="4.28515625" style="8" customWidth="1"/>
    <col min="7684" max="7755" width="2.7109375" style="8" customWidth="1"/>
    <col min="7756" max="7936" width="9.140625" style="8"/>
    <col min="7937" max="7937" width="2.42578125" style="8" customWidth="1"/>
    <col min="7938" max="7938" width="3.28515625" style="8" customWidth="1"/>
    <col min="7939" max="7939" width="4.28515625" style="8" customWidth="1"/>
    <col min="7940" max="8011" width="2.7109375" style="8" customWidth="1"/>
    <col min="8012" max="8192" width="9.140625" style="8"/>
    <col min="8193" max="8193" width="2.42578125" style="8" customWidth="1"/>
    <col min="8194" max="8194" width="3.28515625" style="8" customWidth="1"/>
    <col min="8195" max="8195" width="4.28515625" style="8" customWidth="1"/>
    <col min="8196" max="8267" width="2.7109375" style="8" customWidth="1"/>
    <col min="8268" max="8448" width="9.140625" style="8"/>
    <col min="8449" max="8449" width="2.42578125" style="8" customWidth="1"/>
    <col min="8450" max="8450" width="3.28515625" style="8" customWidth="1"/>
    <col min="8451" max="8451" width="4.28515625" style="8" customWidth="1"/>
    <col min="8452" max="8523" width="2.7109375" style="8" customWidth="1"/>
    <col min="8524" max="8704" width="9.140625" style="8"/>
    <col min="8705" max="8705" width="2.42578125" style="8" customWidth="1"/>
    <col min="8706" max="8706" width="3.28515625" style="8" customWidth="1"/>
    <col min="8707" max="8707" width="4.28515625" style="8" customWidth="1"/>
    <col min="8708" max="8779" width="2.7109375" style="8" customWidth="1"/>
    <col min="8780" max="8960" width="9.140625" style="8"/>
    <col min="8961" max="8961" width="2.42578125" style="8" customWidth="1"/>
    <col min="8962" max="8962" width="3.28515625" style="8" customWidth="1"/>
    <col min="8963" max="8963" width="4.28515625" style="8" customWidth="1"/>
    <col min="8964" max="9035" width="2.7109375" style="8" customWidth="1"/>
    <col min="9036" max="9216" width="9.140625" style="8"/>
    <col min="9217" max="9217" width="2.42578125" style="8" customWidth="1"/>
    <col min="9218" max="9218" width="3.28515625" style="8" customWidth="1"/>
    <col min="9219" max="9219" width="4.28515625" style="8" customWidth="1"/>
    <col min="9220" max="9291" width="2.7109375" style="8" customWidth="1"/>
    <col min="9292" max="9472" width="9.140625" style="8"/>
    <col min="9473" max="9473" width="2.42578125" style="8" customWidth="1"/>
    <col min="9474" max="9474" width="3.28515625" style="8" customWidth="1"/>
    <col min="9475" max="9475" width="4.28515625" style="8" customWidth="1"/>
    <col min="9476" max="9547" width="2.7109375" style="8" customWidth="1"/>
    <col min="9548" max="9728" width="9.140625" style="8"/>
    <col min="9729" max="9729" width="2.42578125" style="8" customWidth="1"/>
    <col min="9730" max="9730" width="3.28515625" style="8" customWidth="1"/>
    <col min="9731" max="9731" width="4.28515625" style="8" customWidth="1"/>
    <col min="9732" max="9803" width="2.7109375" style="8" customWidth="1"/>
    <col min="9804" max="9984" width="9.140625" style="8"/>
    <col min="9985" max="9985" width="2.42578125" style="8" customWidth="1"/>
    <col min="9986" max="9986" width="3.28515625" style="8" customWidth="1"/>
    <col min="9987" max="9987" width="4.28515625" style="8" customWidth="1"/>
    <col min="9988" max="10059" width="2.7109375" style="8" customWidth="1"/>
    <col min="10060" max="10240" width="9.140625" style="8"/>
    <col min="10241" max="10241" width="2.42578125" style="8" customWidth="1"/>
    <col min="10242" max="10242" width="3.28515625" style="8" customWidth="1"/>
    <col min="10243" max="10243" width="4.28515625" style="8" customWidth="1"/>
    <col min="10244" max="10315" width="2.7109375" style="8" customWidth="1"/>
    <col min="10316" max="10496" width="9.140625" style="8"/>
    <col min="10497" max="10497" width="2.42578125" style="8" customWidth="1"/>
    <col min="10498" max="10498" width="3.28515625" style="8" customWidth="1"/>
    <col min="10499" max="10499" width="4.28515625" style="8" customWidth="1"/>
    <col min="10500" max="10571" width="2.7109375" style="8" customWidth="1"/>
    <col min="10572" max="10752" width="9.140625" style="8"/>
    <col min="10753" max="10753" width="2.42578125" style="8" customWidth="1"/>
    <col min="10754" max="10754" width="3.28515625" style="8" customWidth="1"/>
    <col min="10755" max="10755" width="4.28515625" style="8" customWidth="1"/>
    <col min="10756" max="10827" width="2.7109375" style="8" customWidth="1"/>
    <col min="10828" max="11008" width="9.140625" style="8"/>
    <col min="11009" max="11009" width="2.42578125" style="8" customWidth="1"/>
    <col min="11010" max="11010" width="3.28515625" style="8" customWidth="1"/>
    <col min="11011" max="11011" width="4.28515625" style="8" customWidth="1"/>
    <col min="11012" max="11083" width="2.7109375" style="8" customWidth="1"/>
    <col min="11084" max="11264" width="9.140625" style="8"/>
    <col min="11265" max="11265" width="2.42578125" style="8" customWidth="1"/>
    <col min="11266" max="11266" width="3.28515625" style="8" customWidth="1"/>
    <col min="11267" max="11267" width="4.28515625" style="8" customWidth="1"/>
    <col min="11268" max="11339" width="2.7109375" style="8" customWidth="1"/>
    <col min="11340" max="11520" width="9.140625" style="8"/>
    <col min="11521" max="11521" width="2.42578125" style="8" customWidth="1"/>
    <col min="11522" max="11522" width="3.28515625" style="8" customWidth="1"/>
    <col min="11523" max="11523" width="4.28515625" style="8" customWidth="1"/>
    <col min="11524" max="11595" width="2.7109375" style="8" customWidth="1"/>
    <col min="11596" max="11776" width="9.140625" style="8"/>
    <col min="11777" max="11777" width="2.42578125" style="8" customWidth="1"/>
    <col min="11778" max="11778" width="3.28515625" style="8" customWidth="1"/>
    <col min="11779" max="11779" width="4.28515625" style="8" customWidth="1"/>
    <col min="11780" max="11851" width="2.7109375" style="8" customWidth="1"/>
    <col min="11852" max="12032" width="9.140625" style="8"/>
    <col min="12033" max="12033" width="2.42578125" style="8" customWidth="1"/>
    <col min="12034" max="12034" width="3.28515625" style="8" customWidth="1"/>
    <col min="12035" max="12035" width="4.28515625" style="8" customWidth="1"/>
    <col min="12036" max="12107" width="2.7109375" style="8" customWidth="1"/>
    <col min="12108" max="12288" width="9.140625" style="8"/>
    <col min="12289" max="12289" width="2.42578125" style="8" customWidth="1"/>
    <col min="12290" max="12290" width="3.28515625" style="8" customWidth="1"/>
    <col min="12291" max="12291" width="4.28515625" style="8" customWidth="1"/>
    <col min="12292" max="12363" width="2.7109375" style="8" customWidth="1"/>
    <col min="12364" max="12544" width="9.140625" style="8"/>
    <col min="12545" max="12545" width="2.42578125" style="8" customWidth="1"/>
    <col min="12546" max="12546" width="3.28515625" style="8" customWidth="1"/>
    <col min="12547" max="12547" width="4.28515625" style="8" customWidth="1"/>
    <col min="12548" max="12619" width="2.7109375" style="8" customWidth="1"/>
    <col min="12620" max="12800" width="9.140625" style="8"/>
    <col min="12801" max="12801" width="2.42578125" style="8" customWidth="1"/>
    <col min="12802" max="12802" width="3.28515625" style="8" customWidth="1"/>
    <col min="12803" max="12803" width="4.28515625" style="8" customWidth="1"/>
    <col min="12804" max="12875" width="2.7109375" style="8" customWidth="1"/>
    <col min="12876" max="13056" width="9.140625" style="8"/>
    <col min="13057" max="13057" width="2.42578125" style="8" customWidth="1"/>
    <col min="13058" max="13058" width="3.28515625" style="8" customWidth="1"/>
    <col min="13059" max="13059" width="4.28515625" style="8" customWidth="1"/>
    <col min="13060" max="13131" width="2.7109375" style="8" customWidth="1"/>
    <col min="13132" max="13312" width="9.140625" style="8"/>
    <col min="13313" max="13313" width="2.42578125" style="8" customWidth="1"/>
    <col min="13314" max="13314" width="3.28515625" style="8" customWidth="1"/>
    <col min="13315" max="13315" width="4.28515625" style="8" customWidth="1"/>
    <col min="13316" max="13387" width="2.7109375" style="8" customWidth="1"/>
    <col min="13388" max="13568" width="9.140625" style="8"/>
    <col min="13569" max="13569" width="2.42578125" style="8" customWidth="1"/>
    <col min="13570" max="13570" width="3.28515625" style="8" customWidth="1"/>
    <col min="13571" max="13571" width="4.28515625" style="8" customWidth="1"/>
    <col min="13572" max="13643" width="2.7109375" style="8" customWidth="1"/>
    <col min="13644" max="13824" width="9.140625" style="8"/>
    <col min="13825" max="13825" width="2.42578125" style="8" customWidth="1"/>
    <col min="13826" max="13826" width="3.28515625" style="8" customWidth="1"/>
    <col min="13827" max="13827" width="4.28515625" style="8" customWidth="1"/>
    <col min="13828" max="13899" width="2.7109375" style="8" customWidth="1"/>
    <col min="13900" max="14080" width="9.140625" style="8"/>
    <col min="14081" max="14081" width="2.42578125" style="8" customWidth="1"/>
    <col min="14082" max="14082" width="3.28515625" style="8" customWidth="1"/>
    <col min="14083" max="14083" width="4.28515625" style="8" customWidth="1"/>
    <col min="14084" max="14155" width="2.7109375" style="8" customWidth="1"/>
    <col min="14156" max="14336" width="9.140625" style="8"/>
    <col min="14337" max="14337" width="2.42578125" style="8" customWidth="1"/>
    <col min="14338" max="14338" width="3.28515625" style="8" customWidth="1"/>
    <col min="14339" max="14339" width="4.28515625" style="8" customWidth="1"/>
    <col min="14340" max="14411" width="2.7109375" style="8" customWidth="1"/>
    <col min="14412" max="14592" width="9.140625" style="8"/>
    <col min="14593" max="14593" width="2.42578125" style="8" customWidth="1"/>
    <col min="14594" max="14594" width="3.28515625" style="8" customWidth="1"/>
    <col min="14595" max="14595" width="4.28515625" style="8" customWidth="1"/>
    <col min="14596" max="14667" width="2.7109375" style="8" customWidth="1"/>
    <col min="14668" max="14848" width="9.140625" style="8"/>
    <col min="14849" max="14849" width="2.42578125" style="8" customWidth="1"/>
    <col min="14850" max="14850" width="3.28515625" style="8" customWidth="1"/>
    <col min="14851" max="14851" width="4.28515625" style="8" customWidth="1"/>
    <col min="14852" max="14923" width="2.7109375" style="8" customWidth="1"/>
    <col min="14924" max="15104" width="9.140625" style="8"/>
    <col min="15105" max="15105" width="2.42578125" style="8" customWidth="1"/>
    <col min="15106" max="15106" width="3.28515625" style="8" customWidth="1"/>
    <col min="15107" max="15107" width="4.28515625" style="8" customWidth="1"/>
    <col min="15108" max="15179" width="2.7109375" style="8" customWidth="1"/>
    <col min="15180" max="15360" width="9.140625" style="8"/>
    <col min="15361" max="15361" width="2.42578125" style="8" customWidth="1"/>
    <col min="15362" max="15362" width="3.28515625" style="8" customWidth="1"/>
    <col min="15363" max="15363" width="4.28515625" style="8" customWidth="1"/>
    <col min="15364" max="15435" width="2.7109375" style="8" customWidth="1"/>
    <col min="15436" max="15616" width="9.140625" style="8"/>
    <col min="15617" max="15617" width="2.42578125" style="8" customWidth="1"/>
    <col min="15618" max="15618" width="3.28515625" style="8" customWidth="1"/>
    <col min="15619" max="15619" width="4.28515625" style="8" customWidth="1"/>
    <col min="15620" max="15691" width="2.7109375" style="8" customWidth="1"/>
    <col min="15692" max="15872" width="9.140625" style="8"/>
    <col min="15873" max="15873" width="2.42578125" style="8" customWidth="1"/>
    <col min="15874" max="15874" width="3.28515625" style="8" customWidth="1"/>
    <col min="15875" max="15875" width="4.28515625" style="8" customWidth="1"/>
    <col min="15876" max="15947" width="2.7109375" style="8" customWidth="1"/>
    <col min="15948" max="16128" width="9.140625" style="8"/>
    <col min="16129" max="16129" width="2.42578125" style="8" customWidth="1"/>
    <col min="16130" max="16130" width="3.28515625" style="8" customWidth="1"/>
    <col min="16131" max="16131" width="4.28515625" style="8" customWidth="1"/>
    <col min="16132" max="16203" width="2.7109375" style="8" customWidth="1"/>
    <col min="16204" max="16384" width="9.140625" style="8"/>
  </cols>
  <sheetData>
    <row r="1" spans="1:75" ht="15.75" thickTop="1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3"/>
      <c r="AJ1" s="3"/>
      <c r="AK1" s="6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</row>
    <row r="2" spans="1:75">
      <c r="A2" s="9"/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2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11"/>
      <c r="AJ2" s="11"/>
      <c r="AK2" s="13"/>
    </row>
    <row r="3" spans="1:75">
      <c r="A3" s="15"/>
      <c r="B3" s="15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16"/>
    </row>
    <row r="4" spans="1:75">
      <c r="A4" s="15"/>
      <c r="B4" s="15"/>
      <c r="C4" s="17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16"/>
    </row>
    <row r="5" spans="1:75">
      <c r="A5" s="15"/>
      <c r="B5" s="15"/>
      <c r="C5" s="17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16"/>
    </row>
    <row r="6" spans="1:75">
      <c r="A6" s="15"/>
      <c r="B6" s="15"/>
      <c r="C6" s="17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16"/>
    </row>
    <row r="7" spans="1:75">
      <c r="A7" s="15"/>
      <c r="B7" s="15"/>
      <c r="C7" s="17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16"/>
    </row>
    <row r="8" spans="1:75">
      <c r="A8" s="15"/>
      <c r="B8" s="15"/>
      <c r="C8" s="17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16"/>
    </row>
    <row r="9" spans="1:75">
      <c r="A9" s="15"/>
      <c r="B9" s="15"/>
      <c r="C9" s="17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16"/>
    </row>
    <row r="10" spans="1:75" ht="15.6" customHeight="1">
      <c r="A10" s="15"/>
      <c r="B10" s="15"/>
      <c r="C10" s="17"/>
      <c r="D10" s="9"/>
      <c r="E10" s="9"/>
      <c r="AI10" s="9"/>
      <c r="AJ10" s="9"/>
      <c r="AK10" s="16"/>
    </row>
    <row r="11" spans="1:75" ht="15.6" customHeight="1">
      <c r="A11" s="15"/>
      <c r="B11" s="15"/>
      <c r="C11" s="17"/>
      <c r="D11" s="9"/>
      <c r="E11" s="9"/>
      <c r="AI11" s="9"/>
      <c r="AJ11" s="9"/>
      <c r="AK11" s="16"/>
    </row>
    <row r="12" spans="1:75" ht="15.6" customHeight="1" thickBot="1">
      <c r="A12" s="15"/>
      <c r="B12" s="15"/>
      <c r="C12" s="17"/>
      <c r="D12" s="9"/>
      <c r="E12" s="9"/>
      <c r="AI12" s="9"/>
      <c r="AJ12" s="9"/>
      <c r="AK12" s="16"/>
    </row>
    <row r="13" spans="1:75" ht="15.6" customHeight="1">
      <c r="A13" s="15"/>
      <c r="B13" s="15"/>
      <c r="C13" s="17"/>
      <c r="D13" s="9"/>
      <c r="E13" s="9"/>
      <c r="F13" s="247" t="s">
        <v>0</v>
      </c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9"/>
      <c r="AI13" s="9"/>
      <c r="AJ13" s="9"/>
      <c r="AK13" s="16"/>
    </row>
    <row r="14" spans="1:75" ht="15.6" customHeight="1">
      <c r="A14" s="15"/>
      <c r="B14" s="15"/>
      <c r="C14" s="17"/>
      <c r="D14" s="9"/>
      <c r="E14" s="9"/>
      <c r="F14" s="250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2"/>
      <c r="AI14" s="9"/>
      <c r="AJ14" s="9"/>
      <c r="AK14" s="16"/>
    </row>
    <row r="15" spans="1:75" ht="15.95" customHeight="1" thickBot="1">
      <c r="A15" s="15"/>
      <c r="B15" s="15"/>
      <c r="C15" s="17"/>
      <c r="D15" s="9"/>
      <c r="E15" s="9"/>
      <c r="F15" s="253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5"/>
      <c r="AI15" s="9"/>
      <c r="AJ15" s="9"/>
      <c r="AK15" s="16"/>
    </row>
    <row r="16" spans="1:75">
      <c r="A16" s="15"/>
      <c r="B16" s="15"/>
      <c r="C16" s="17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16"/>
    </row>
    <row r="17" spans="1:37" ht="15.6" customHeight="1">
      <c r="A17" s="15"/>
      <c r="B17" s="15"/>
      <c r="C17" s="17"/>
      <c r="D17" s="9"/>
      <c r="E17" s="9"/>
      <c r="F17" s="9"/>
      <c r="G17" s="9"/>
      <c r="H17" s="9"/>
      <c r="AF17" s="9"/>
      <c r="AG17" s="9"/>
      <c r="AH17" s="9"/>
      <c r="AI17" s="9"/>
      <c r="AJ17" s="9"/>
      <c r="AK17" s="16"/>
    </row>
    <row r="18" spans="1:37" ht="15.6" customHeight="1" thickBot="1">
      <c r="A18" s="15"/>
      <c r="B18" s="15"/>
      <c r="C18" s="17"/>
      <c r="D18" s="9"/>
      <c r="E18" s="9"/>
      <c r="F18" s="9"/>
      <c r="G18" s="9"/>
      <c r="H18" s="9"/>
      <c r="AF18" s="9"/>
      <c r="AG18" s="9"/>
      <c r="AH18" s="9"/>
      <c r="AI18" s="9"/>
      <c r="AJ18" s="9"/>
      <c r="AK18" s="16"/>
    </row>
    <row r="19" spans="1:37" ht="15.95" customHeight="1">
      <c r="A19" s="15"/>
      <c r="B19" s="15"/>
      <c r="C19" s="17"/>
      <c r="D19" s="9"/>
      <c r="E19" s="9"/>
      <c r="F19" s="9"/>
      <c r="G19" s="9"/>
      <c r="H19" s="9"/>
      <c r="I19" s="256" t="s">
        <v>2</v>
      </c>
      <c r="J19" s="257"/>
      <c r="K19" s="257"/>
      <c r="L19" s="257"/>
      <c r="M19" s="257"/>
      <c r="N19" s="257"/>
      <c r="O19" s="258"/>
      <c r="P19" s="271" t="s">
        <v>93</v>
      </c>
      <c r="Q19" s="271"/>
      <c r="R19" s="271"/>
      <c r="S19" s="271"/>
      <c r="T19" s="271"/>
      <c r="U19" s="271"/>
      <c r="V19" s="271"/>
      <c r="W19" s="271"/>
      <c r="X19" s="271"/>
      <c r="Y19" s="271"/>
      <c r="Z19" s="271"/>
      <c r="AA19" s="271"/>
      <c r="AB19" s="271"/>
      <c r="AC19" s="271"/>
      <c r="AD19" s="271"/>
      <c r="AE19" s="272"/>
      <c r="AF19" s="9"/>
      <c r="AG19" s="9"/>
      <c r="AH19" s="9"/>
      <c r="AI19" s="9"/>
      <c r="AJ19" s="9"/>
      <c r="AK19" s="16"/>
    </row>
    <row r="20" spans="1:37" ht="15.75" thickBot="1">
      <c r="A20" s="15"/>
      <c r="B20" s="15"/>
      <c r="C20" s="17"/>
      <c r="D20" s="9"/>
      <c r="E20" s="9"/>
      <c r="F20" s="9"/>
      <c r="G20" s="9"/>
      <c r="H20" s="9"/>
      <c r="I20" s="262"/>
      <c r="J20" s="263"/>
      <c r="K20" s="263"/>
      <c r="L20" s="263"/>
      <c r="M20" s="263"/>
      <c r="N20" s="263"/>
      <c r="O20" s="264"/>
      <c r="P20" s="273"/>
      <c r="Q20" s="273"/>
      <c r="R20" s="273"/>
      <c r="S20" s="273"/>
      <c r="T20" s="273"/>
      <c r="U20" s="273"/>
      <c r="V20" s="273"/>
      <c r="W20" s="273"/>
      <c r="X20" s="273"/>
      <c r="Y20" s="273"/>
      <c r="Z20" s="273"/>
      <c r="AA20" s="273"/>
      <c r="AB20" s="273"/>
      <c r="AC20" s="273"/>
      <c r="AD20" s="273"/>
      <c r="AE20" s="274"/>
      <c r="AF20" s="9"/>
      <c r="AG20" s="9"/>
      <c r="AH20" s="9"/>
      <c r="AI20" s="9"/>
      <c r="AJ20" s="9"/>
      <c r="AK20" s="16"/>
    </row>
    <row r="21" spans="1:37" ht="15.6" customHeight="1" thickBot="1">
      <c r="A21" s="15"/>
      <c r="B21" s="15"/>
      <c r="C21" s="17"/>
      <c r="D21" s="9"/>
      <c r="E21" s="9"/>
      <c r="F21" s="9"/>
      <c r="G21" s="9"/>
      <c r="H21" s="9"/>
      <c r="AF21" s="9"/>
      <c r="AG21" s="9"/>
      <c r="AH21" s="9"/>
      <c r="AI21" s="9"/>
      <c r="AJ21" s="9"/>
      <c r="AK21" s="16"/>
    </row>
    <row r="22" spans="1:37" ht="15.95" customHeight="1">
      <c r="A22" s="15"/>
      <c r="B22" s="15"/>
      <c r="C22" s="17"/>
      <c r="D22" s="9"/>
      <c r="E22" s="9"/>
      <c r="F22" s="9"/>
      <c r="G22" s="9"/>
      <c r="H22" s="9"/>
      <c r="I22" s="256" t="s">
        <v>1</v>
      </c>
      <c r="J22" s="257"/>
      <c r="K22" s="257"/>
      <c r="L22" s="257"/>
      <c r="M22" s="257"/>
      <c r="N22" s="257"/>
      <c r="O22" s="258"/>
      <c r="P22" s="265" t="s">
        <v>30</v>
      </c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6"/>
      <c r="AF22" s="9"/>
      <c r="AG22" s="9"/>
      <c r="AH22" s="9"/>
      <c r="AI22" s="9"/>
      <c r="AJ22" s="9"/>
      <c r="AK22" s="16"/>
    </row>
    <row r="23" spans="1:37" ht="15.75" thickBot="1">
      <c r="A23" s="15"/>
      <c r="B23" s="15"/>
      <c r="C23" s="17"/>
      <c r="D23" s="9"/>
      <c r="E23" s="9"/>
      <c r="F23" s="9"/>
      <c r="G23" s="9"/>
      <c r="H23" s="9"/>
      <c r="I23" s="259"/>
      <c r="J23" s="260"/>
      <c r="K23" s="260"/>
      <c r="L23" s="260"/>
      <c r="M23" s="260"/>
      <c r="N23" s="260"/>
      <c r="O23" s="261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  <c r="AD23" s="267"/>
      <c r="AE23" s="268"/>
      <c r="AF23" s="9"/>
      <c r="AG23" s="9"/>
      <c r="AH23" s="9"/>
      <c r="AI23" s="9"/>
      <c r="AJ23" s="9"/>
      <c r="AK23" s="16"/>
    </row>
    <row r="24" spans="1:37" ht="17.25" customHeight="1" thickTop="1" thickBot="1">
      <c r="A24" s="80" t="s">
        <v>3</v>
      </c>
      <c r="B24" s="81"/>
      <c r="C24" s="17"/>
      <c r="D24" s="9"/>
      <c r="E24" s="9"/>
      <c r="F24" s="9"/>
      <c r="G24" s="9"/>
      <c r="H24" s="9"/>
      <c r="I24" s="262"/>
      <c r="J24" s="263"/>
      <c r="K24" s="263"/>
      <c r="L24" s="263"/>
      <c r="M24" s="263"/>
      <c r="N24" s="263"/>
      <c r="O24" s="264"/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70"/>
      <c r="AF24" s="9"/>
      <c r="AG24" s="9"/>
      <c r="AH24" s="9"/>
      <c r="AI24" s="9"/>
      <c r="AJ24" s="9"/>
      <c r="AK24" s="16"/>
    </row>
    <row r="25" spans="1:37" ht="17.25" customHeight="1" thickTop="1" thickBot="1">
      <c r="A25" s="80"/>
      <c r="B25" s="81"/>
      <c r="C25" s="17"/>
      <c r="D25" s="9"/>
      <c r="E25" s="9"/>
      <c r="F25" s="9"/>
      <c r="G25" s="9"/>
      <c r="H25" s="9"/>
      <c r="AF25" s="9"/>
      <c r="AG25" s="9"/>
      <c r="AH25" s="9"/>
      <c r="AI25" s="9"/>
      <c r="AJ25" s="9"/>
      <c r="AK25" s="16"/>
    </row>
    <row r="26" spans="1:37" ht="16.5" thickTop="1" thickBot="1">
      <c r="A26" s="80"/>
      <c r="B26" s="81"/>
      <c r="C26" s="17"/>
      <c r="D26" s="9"/>
      <c r="E26" s="9"/>
      <c r="F26" s="9"/>
      <c r="G26" s="9"/>
      <c r="H26" s="9"/>
      <c r="I26" s="256" t="s">
        <v>26</v>
      </c>
      <c r="J26" s="257"/>
      <c r="K26" s="257"/>
      <c r="L26" s="257"/>
      <c r="M26" s="257"/>
      <c r="N26" s="257"/>
      <c r="O26" s="258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  <c r="AA26" s="271"/>
      <c r="AB26" s="271"/>
      <c r="AC26" s="271"/>
      <c r="AD26" s="271"/>
      <c r="AE26" s="272"/>
      <c r="AF26" s="9"/>
      <c r="AG26" s="9"/>
      <c r="AH26" s="9"/>
      <c r="AI26" s="9"/>
      <c r="AJ26" s="9"/>
      <c r="AK26" s="16"/>
    </row>
    <row r="27" spans="1:37" ht="16.5" customHeight="1" thickTop="1" thickBot="1">
      <c r="A27" s="80"/>
      <c r="B27" s="81"/>
      <c r="C27" s="17"/>
      <c r="D27" s="9"/>
      <c r="E27" s="9"/>
      <c r="F27" s="9"/>
      <c r="G27" s="9"/>
      <c r="H27" s="9"/>
      <c r="I27" s="262"/>
      <c r="J27" s="263"/>
      <c r="K27" s="263"/>
      <c r="L27" s="263"/>
      <c r="M27" s="263"/>
      <c r="N27" s="263"/>
      <c r="O27" s="264"/>
      <c r="P27" s="273"/>
      <c r="Q27" s="273"/>
      <c r="R27" s="273"/>
      <c r="S27" s="273"/>
      <c r="T27" s="273"/>
      <c r="U27" s="273"/>
      <c r="V27" s="273"/>
      <c r="W27" s="273"/>
      <c r="X27" s="273"/>
      <c r="Y27" s="273"/>
      <c r="Z27" s="273"/>
      <c r="AA27" s="273"/>
      <c r="AB27" s="273"/>
      <c r="AC27" s="273"/>
      <c r="AD27" s="273"/>
      <c r="AE27" s="274"/>
      <c r="AF27" s="9"/>
      <c r="AG27" s="9"/>
      <c r="AH27" s="9"/>
      <c r="AI27" s="9"/>
      <c r="AJ27" s="9"/>
      <c r="AK27" s="16"/>
    </row>
    <row r="28" spans="1:37" ht="16.5" customHeight="1" thickTop="1" thickBot="1">
      <c r="A28" s="80"/>
      <c r="B28" s="81"/>
      <c r="C28" s="17"/>
      <c r="D28" s="9"/>
      <c r="E28" s="9"/>
      <c r="F28" s="9"/>
      <c r="G28" s="9"/>
      <c r="H28" s="9"/>
      <c r="AF28" s="9"/>
      <c r="AG28" s="9"/>
      <c r="AH28" s="9"/>
      <c r="AI28" s="9"/>
      <c r="AJ28" s="9"/>
      <c r="AK28" s="16"/>
    </row>
    <row r="29" spans="1:37" ht="16.5" thickTop="1" thickBot="1">
      <c r="A29" s="80"/>
      <c r="B29" s="81"/>
      <c r="C29" s="17"/>
      <c r="D29" s="9"/>
      <c r="E29" s="9"/>
      <c r="F29" s="9"/>
      <c r="G29" s="9"/>
      <c r="H29" s="9"/>
      <c r="I29" s="164" t="s">
        <v>27</v>
      </c>
      <c r="J29" s="165"/>
      <c r="K29" s="165"/>
      <c r="L29" s="165"/>
      <c r="M29" s="165"/>
      <c r="N29" s="165"/>
      <c r="O29" s="166"/>
      <c r="P29" s="165" t="s">
        <v>93</v>
      </c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6"/>
      <c r="AF29" s="9"/>
      <c r="AG29" s="9"/>
      <c r="AH29" s="9"/>
      <c r="AI29" s="9"/>
      <c r="AJ29" s="9"/>
      <c r="AK29" s="16"/>
    </row>
    <row r="30" spans="1:37" ht="16.5" customHeight="1" thickTop="1" thickBot="1">
      <c r="A30" s="80"/>
      <c r="B30" s="81"/>
      <c r="C30" s="17"/>
      <c r="D30" s="9"/>
      <c r="E30" s="9"/>
      <c r="F30" s="9"/>
      <c r="G30" s="9"/>
      <c r="H30" s="9"/>
      <c r="I30" s="167"/>
      <c r="J30" s="168"/>
      <c r="K30" s="168"/>
      <c r="L30" s="168"/>
      <c r="M30" s="168"/>
      <c r="N30" s="168"/>
      <c r="O30" s="169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9"/>
      <c r="AF30" s="9"/>
      <c r="AG30" s="9"/>
      <c r="AH30" s="9"/>
      <c r="AI30" s="9"/>
      <c r="AJ30" s="9"/>
      <c r="AK30" s="16"/>
    </row>
    <row r="31" spans="1:37" ht="16.5" customHeight="1" thickTop="1" thickBot="1">
      <c r="A31" s="80" t="s">
        <v>4</v>
      </c>
      <c r="B31" s="81"/>
      <c r="C31" s="17"/>
      <c r="D31" s="9"/>
      <c r="E31" s="9"/>
      <c r="F31" s="9"/>
      <c r="G31" s="9"/>
      <c r="H31" s="9"/>
      <c r="I31" s="42"/>
      <c r="J31" s="42"/>
      <c r="K31" s="42"/>
      <c r="L31" s="42"/>
      <c r="M31" s="42"/>
      <c r="N31" s="42"/>
      <c r="O31" s="42"/>
      <c r="P31" s="42"/>
      <c r="Q31" s="42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9"/>
      <c r="AG31" s="9"/>
      <c r="AH31" s="9"/>
      <c r="AI31" s="9"/>
      <c r="AJ31" s="9"/>
      <c r="AK31" s="16"/>
    </row>
    <row r="32" spans="1:37" ht="16.5" thickTop="1" thickBot="1">
      <c r="A32" s="80"/>
      <c r="B32" s="81"/>
      <c r="C32" s="17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16"/>
    </row>
    <row r="33" spans="1:37" ht="16.5" thickTop="1" thickBot="1">
      <c r="A33" s="80"/>
      <c r="B33" s="81"/>
      <c r="C33" s="17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16"/>
    </row>
    <row r="34" spans="1:37" ht="16.5" thickTop="1" thickBot="1">
      <c r="A34" s="80"/>
      <c r="B34" s="81"/>
      <c r="C34" s="17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16"/>
    </row>
    <row r="35" spans="1:37" ht="16.5" thickTop="1" thickBot="1">
      <c r="A35" s="80"/>
      <c r="B35" s="81"/>
      <c r="C35" s="17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16"/>
    </row>
    <row r="36" spans="1:37" ht="16.5" thickTop="1" thickBot="1">
      <c r="A36" s="80" t="s">
        <v>5</v>
      </c>
      <c r="B36" s="81"/>
      <c r="C36" s="17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16"/>
    </row>
    <row r="37" spans="1:37" ht="16.5" thickTop="1" thickBot="1">
      <c r="A37" s="80"/>
      <c r="B37" s="81"/>
      <c r="C37" s="17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16"/>
    </row>
    <row r="38" spans="1:37" ht="16.5" thickTop="1" thickBot="1">
      <c r="A38" s="80"/>
      <c r="B38" s="81"/>
      <c r="C38" s="17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16"/>
    </row>
    <row r="39" spans="1:37" ht="16.5" thickTop="1" thickBot="1">
      <c r="A39" s="80"/>
      <c r="B39" s="81"/>
      <c r="C39" s="17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16"/>
    </row>
    <row r="40" spans="1:37" ht="16.5" thickTop="1" thickBot="1">
      <c r="A40" s="80"/>
      <c r="B40" s="81"/>
      <c r="C40" s="17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16"/>
    </row>
    <row r="41" spans="1:37" ht="16.5" thickTop="1" thickBot="1">
      <c r="A41" s="80" t="s">
        <v>3</v>
      </c>
      <c r="B41" s="8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16"/>
    </row>
    <row r="42" spans="1:37" ht="16.5" customHeight="1" thickTop="1" thickBot="1">
      <c r="A42" s="80"/>
      <c r="B42" s="8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3"/>
    </row>
    <row r="43" spans="1:37" ht="16.5" customHeight="1" thickTop="1" thickBot="1">
      <c r="A43" s="80"/>
      <c r="B43" s="8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3"/>
    </row>
    <row r="44" spans="1:37" ht="16.5" customHeight="1" thickTop="1" thickBot="1">
      <c r="A44" s="80"/>
      <c r="B44" s="8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3"/>
    </row>
    <row r="45" spans="1:37" ht="16.5" thickTop="1" thickBot="1">
      <c r="A45" s="80"/>
      <c r="B45" s="81"/>
      <c r="C45" s="18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9"/>
    </row>
    <row r="46" spans="1:37" ht="16.5" thickTop="1" thickBot="1">
      <c r="A46" s="80"/>
      <c r="B46" s="82"/>
      <c r="C46" s="18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275" t="s">
        <v>6</v>
      </c>
      <c r="Q46" s="275"/>
      <c r="R46" s="275"/>
      <c r="S46" s="275"/>
      <c r="T46" s="275"/>
      <c r="U46" s="275"/>
      <c r="V46" s="275"/>
      <c r="W46" s="27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9"/>
    </row>
    <row r="47" spans="1:37" ht="16.5" thickTop="1" thickBot="1">
      <c r="A47" s="80"/>
      <c r="B47" s="82"/>
      <c r="C47" s="18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275"/>
      <c r="Q47" s="275"/>
      <c r="R47" s="275"/>
      <c r="S47" s="275"/>
      <c r="T47" s="275"/>
      <c r="U47" s="275"/>
      <c r="V47" s="275"/>
      <c r="W47" s="27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9"/>
    </row>
    <row r="48" spans="1:37" ht="16.5" customHeight="1" thickTop="1" thickBot="1">
      <c r="A48" s="80" t="s">
        <v>7</v>
      </c>
      <c r="B48" s="82"/>
      <c r="C48" s="18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9"/>
    </row>
    <row r="49" spans="1:75" ht="16.5" thickTop="1" thickBot="1">
      <c r="A49" s="80"/>
      <c r="B49" s="82"/>
      <c r="C49" s="18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1"/>
    </row>
    <row r="50" spans="1:75" ht="16.5" customHeight="1" thickTop="1" thickBot="1">
      <c r="A50" s="80"/>
      <c r="B50" s="82"/>
      <c r="C50" s="22" t="s">
        <v>8</v>
      </c>
      <c r="D50" s="59" t="s">
        <v>9</v>
      </c>
      <c r="E50" s="60"/>
      <c r="F50" s="61" t="s">
        <v>10</v>
      </c>
      <c r="G50" s="61"/>
      <c r="H50" s="61"/>
      <c r="I50" s="61"/>
      <c r="J50" s="61"/>
      <c r="K50" s="61" t="s">
        <v>11</v>
      </c>
      <c r="L50" s="61"/>
      <c r="M50" s="61"/>
      <c r="N50" s="61" t="s">
        <v>12</v>
      </c>
      <c r="O50" s="61"/>
      <c r="P50" s="62" t="s">
        <v>70</v>
      </c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65" t="s">
        <v>9</v>
      </c>
      <c r="AK50" s="65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</row>
    <row r="51" spans="1:75" ht="15.95" customHeight="1" thickTop="1" thickBot="1">
      <c r="A51" s="80"/>
      <c r="B51" s="82"/>
      <c r="C51" s="23"/>
      <c r="D51" s="66"/>
      <c r="E51" s="67"/>
      <c r="F51" s="68"/>
      <c r="G51" s="69"/>
      <c r="H51" s="69"/>
      <c r="I51" s="69"/>
      <c r="J51" s="70"/>
      <c r="K51" s="71"/>
      <c r="L51" s="71"/>
      <c r="M51" s="71"/>
      <c r="N51" s="71"/>
      <c r="O51" s="71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0"/>
      <c r="AB51" s="220"/>
      <c r="AC51" s="220"/>
      <c r="AD51" s="220"/>
      <c r="AE51" s="220"/>
      <c r="AF51" s="220"/>
      <c r="AG51" s="220"/>
      <c r="AH51" s="220"/>
      <c r="AI51" s="220"/>
      <c r="AJ51" s="72">
        <v>1</v>
      </c>
      <c r="AK51" s="72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</row>
    <row r="52" spans="1:75" ht="16.5" thickTop="1" thickBot="1">
      <c r="A52" s="80"/>
      <c r="B52" s="82"/>
      <c r="C52" s="30"/>
      <c r="D52" s="213"/>
      <c r="E52" s="214"/>
      <c r="F52" s="215"/>
      <c r="G52" s="216"/>
      <c r="H52" s="216"/>
      <c r="I52" s="216"/>
      <c r="J52" s="217"/>
      <c r="K52" s="218"/>
      <c r="L52" s="218"/>
      <c r="M52" s="218"/>
      <c r="N52" s="218"/>
      <c r="O52" s="218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72"/>
      <c r="AK52" s="72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</row>
    <row r="53" spans="1:75" ht="16.5" thickTop="1" thickBot="1">
      <c r="A53" s="1"/>
      <c r="B53" s="1"/>
      <c r="C53" s="3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3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2"/>
      <c r="AJ53" s="32"/>
      <c r="AK53" s="35"/>
      <c r="AL53" s="1"/>
      <c r="AM53" s="1"/>
      <c r="AN53" s="31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3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2"/>
      <c r="BU53" s="32"/>
      <c r="BV53" s="35"/>
      <c r="BW53" s="8"/>
    </row>
    <row r="54" spans="1:75" ht="15.6" customHeight="1">
      <c r="A54" s="9"/>
      <c r="B54" s="9"/>
      <c r="C54" s="36"/>
      <c r="D54" s="185" t="s">
        <v>13</v>
      </c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7"/>
      <c r="AJ54" s="11"/>
      <c r="AK54" s="37"/>
      <c r="AL54" s="9"/>
      <c r="AM54" s="9"/>
      <c r="AN54" s="36"/>
      <c r="AO54" s="185" t="s">
        <v>13</v>
      </c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7"/>
      <c r="BU54" s="11"/>
      <c r="BV54" s="37"/>
      <c r="BW54" s="8"/>
    </row>
    <row r="55" spans="1:75" ht="15.75" thickBot="1">
      <c r="A55" s="15"/>
      <c r="B55" s="15"/>
      <c r="C55" s="36"/>
      <c r="D55" s="188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90"/>
      <c r="AJ55" s="9"/>
      <c r="AK55" s="26"/>
      <c r="AL55" s="15"/>
      <c r="AM55" s="15"/>
      <c r="AN55" s="36"/>
      <c r="AO55" s="188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90"/>
      <c r="BU55" s="9"/>
      <c r="BV55" s="26"/>
      <c r="BW55" s="8"/>
    </row>
    <row r="56" spans="1:75" ht="15.6" customHeight="1" thickBot="1">
      <c r="A56" s="15"/>
      <c r="B56" s="15"/>
      <c r="C56" s="36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26"/>
      <c r="AL56" s="15"/>
      <c r="AM56" s="15"/>
      <c r="AN56" s="36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2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26"/>
      <c r="BW56" s="8"/>
    </row>
    <row r="57" spans="1:75" ht="15.6" customHeight="1">
      <c r="A57" s="15"/>
      <c r="B57" s="15"/>
      <c r="C57" s="25"/>
      <c r="D57" s="221" t="s">
        <v>12</v>
      </c>
      <c r="E57" s="222"/>
      <c r="F57" s="222"/>
      <c r="G57" s="222"/>
      <c r="H57" s="222" t="s">
        <v>14</v>
      </c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32"/>
      <c r="X57" s="234" t="s">
        <v>15</v>
      </c>
      <c r="Y57" s="235"/>
      <c r="Z57" s="235"/>
      <c r="AA57" s="236"/>
      <c r="AB57" s="225" t="s">
        <v>16</v>
      </c>
      <c r="AC57" s="222"/>
      <c r="AD57" s="222"/>
      <c r="AE57" s="222"/>
      <c r="AF57" s="222"/>
      <c r="AG57" s="222"/>
      <c r="AH57" s="222"/>
      <c r="AI57" s="226"/>
      <c r="AJ57" s="9"/>
      <c r="AK57" s="26"/>
      <c r="AL57" s="15"/>
      <c r="AM57" s="15"/>
      <c r="AN57" s="25"/>
      <c r="AO57" s="221" t="s">
        <v>12</v>
      </c>
      <c r="AP57" s="222"/>
      <c r="AQ57" s="222"/>
      <c r="AR57" s="222"/>
      <c r="AS57" s="222" t="s">
        <v>14</v>
      </c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32"/>
      <c r="BI57" s="234" t="s">
        <v>15</v>
      </c>
      <c r="BJ57" s="235"/>
      <c r="BK57" s="235"/>
      <c r="BL57" s="236"/>
      <c r="BM57" s="225" t="s">
        <v>16</v>
      </c>
      <c r="BN57" s="222"/>
      <c r="BO57" s="222"/>
      <c r="BP57" s="222"/>
      <c r="BQ57" s="222"/>
      <c r="BR57" s="222"/>
      <c r="BS57" s="222"/>
      <c r="BT57" s="226"/>
      <c r="BU57" s="9"/>
      <c r="BV57" s="26"/>
      <c r="BW57" s="8"/>
    </row>
    <row r="58" spans="1:75" ht="15.75" thickBot="1">
      <c r="A58" s="15"/>
      <c r="B58" s="15"/>
      <c r="C58" s="25"/>
      <c r="D58" s="223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33"/>
      <c r="X58" s="237"/>
      <c r="Y58" s="238"/>
      <c r="Z58" s="238"/>
      <c r="AA58" s="239"/>
      <c r="AB58" s="227"/>
      <c r="AC58" s="224"/>
      <c r="AD58" s="224"/>
      <c r="AE58" s="224"/>
      <c r="AF58" s="224"/>
      <c r="AG58" s="224"/>
      <c r="AH58" s="224"/>
      <c r="AI58" s="228"/>
      <c r="AJ58" s="9"/>
      <c r="AK58" s="26"/>
      <c r="AL58" s="15"/>
      <c r="AM58" s="15"/>
      <c r="AN58" s="25"/>
      <c r="AO58" s="223"/>
      <c r="AP58" s="224"/>
      <c r="AQ58" s="224"/>
      <c r="AR58" s="224"/>
      <c r="AS58" s="224"/>
      <c r="AT58" s="224"/>
      <c r="AU58" s="224"/>
      <c r="AV58" s="224"/>
      <c r="AW58" s="224"/>
      <c r="AX58" s="224"/>
      <c r="AY58" s="224"/>
      <c r="AZ58" s="224"/>
      <c r="BA58" s="224"/>
      <c r="BB58" s="224"/>
      <c r="BC58" s="224"/>
      <c r="BD58" s="224"/>
      <c r="BE58" s="224"/>
      <c r="BF58" s="224"/>
      <c r="BG58" s="224"/>
      <c r="BH58" s="233"/>
      <c r="BI58" s="237"/>
      <c r="BJ58" s="238"/>
      <c r="BK58" s="238"/>
      <c r="BL58" s="239"/>
      <c r="BM58" s="227"/>
      <c r="BN58" s="224"/>
      <c r="BO58" s="224"/>
      <c r="BP58" s="224"/>
      <c r="BQ58" s="224"/>
      <c r="BR58" s="224"/>
      <c r="BS58" s="224"/>
      <c r="BT58" s="228"/>
      <c r="BU58" s="9"/>
      <c r="BV58" s="26"/>
      <c r="BW58" s="8"/>
    </row>
    <row r="59" spans="1:75" ht="43.5" customHeight="1">
      <c r="A59" s="15"/>
      <c r="B59" s="15"/>
      <c r="C59" s="25"/>
      <c r="D59" s="229">
        <v>43036</v>
      </c>
      <c r="E59" s="230"/>
      <c r="F59" s="230"/>
      <c r="G59" s="231"/>
      <c r="H59" s="240" t="s">
        <v>31</v>
      </c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2"/>
      <c r="X59" s="243"/>
      <c r="Y59" s="244"/>
      <c r="Z59" s="244"/>
      <c r="AA59" s="245"/>
      <c r="AB59" s="240" t="s">
        <v>79</v>
      </c>
      <c r="AC59" s="241"/>
      <c r="AD59" s="241"/>
      <c r="AE59" s="241"/>
      <c r="AF59" s="241"/>
      <c r="AG59" s="241"/>
      <c r="AH59" s="241"/>
      <c r="AI59" s="246"/>
      <c r="AJ59" s="9"/>
      <c r="AK59" s="26"/>
      <c r="AL59" s="15"/>
      <c r="AM59" s="15"/>
      <c r="AN59" s="25"/>
      <c r="AO59" s="229">
        <v>43279</v>
      </c>
      <c r="AP59" s="230"/>
      <c r="AQ59" s="230"/>
      <c r="AR59" s="231"/>
      <c r="AS59" s="240" t="s">
        <v>53</v>
      </c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2"/>
      <c r="BI59" s="243" t="s">
        <v>55</v>
      </c>
      <c r="BJ59" s="244"/>
      <c r="BK59" s="244"/>
      <c r="BL59" s="245"/>
      <c r="BM59" s="240"/>
      <c r="BN59" s="241"/>
      <c r="BO59" s="241"/>
      <c r="BP59" s="241"/>
      <c r="BQ59" s="241"/>
      <c r="BR59" s="241"/>
      <c r="BS59" s="241"/>
      <c r="BT59" s="246"/>
      <c r="BU59" s="9"/>
      <c r="BV59" s="26"/>
      <c r="BW59" s="8"/>
    </row>
    <row r="60" spans="1:75">
      <c r="A60" s="15"/>
      <c r="B60" s="15"/>
      <c r="C60" s="25"/>
      <c r="D60" s="111"/>
      <c r="E60" s="112"/>
      <c r="F60" s="112"/>
      <c r="G60" s="113"/>
      <c r="H60" s="92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4"/>
      <c r="X60" s="117"/>
      <c r="Y60" s="118"/>
      <c r="Z60" s="118"/>
      <c r="AA60" s="119"/>
      <c r="AB60" s="92"/>
      <c r="AC60" s="93"/>
      <c r="AD60" s="93"/>
      <c r="AE60" s="93"/>
      <c r="AF60" s="93"/>
      <c r="AG60" s="93"/>
      <c r="AH60" s="93"/>
      <c r="AI60" s="123"/>
      <c r="AJ60" s="9"/>
      <c r="AK60" s="26"/>
      <c r="AL60" s="15"/>
      <c r="AM60" s="15"/>
      <c r="AN60" s="25"/>
      <c r="AO60" s="111"/>
      <c r="AP60" s="112"/>
      <c r="AQ60" s="112"/>
      <c r="AR60" s="113"/>
      <c r="AS60" s="92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4"/>
      <c r="BI60" s="117"/>
      <c r="BJ60" s="118"/>
      <c r="BK60" s="118"/>
      <c r="BL60" s="119"/>
      <c r="BM60" s="92"/>
      <c r="BN60" s="93"/>
      <c r="BO60" s="93"/>
      <c r="BP60" s="93"/>
      <c r="BQ60" s="93"/>
      <c r="BR60" s="93"/>
      <c r="BS60" s="93"/>
      <c r="BT60" s="123"/>
      <c r="BU60" s="9"/>
      <c r="BV60" s="26"/>
      <c r="BW60" s="8"/>
    </row>
    <row r="61" spans="1:75">
      <c r="A61" s="15"/>
      <c r="B61" s="15"/>
      <c r="C61" s="25"/>
      <c r="D61" s="111">
        <v>43179</v>
      </c>
      <c r="E61" s="112"/>
      <c r="F61" s="112"/>
      <c r="G61" s="113"/>
      <c r="H61" s="92" t="s">
        <v>32</v>
      </c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4"/>
      <c r="X61" s="117" t="s">
        <v>80</v>
      </c>
      <c r="Y61" s="118"/>
      <c r="Z61" s="118"/>
      <c r="AA61" s="119"/>
      <c r="AB61" s="92" t="s">
        <v>33</v>
      </c>
      <c r="AC61" s="93"/>
      <c r="AD61" s="93"/>
      <c r="AE61" s="93"/>
      <c r="AF61" s="93"/>
      <c r="AG61" s="93"/>
      <c r="AH61" s="93"/>
      <c r="AI61" s="123"/>
      <c r="AJ61" s="9"/>
      <c r="AK61" s="26"/>
      <c r="AL61" s="15"/>
      <c r="AM61" s="15"/>
      <c r="AN61" s="25"/>
      <c r="AO61" s="111">
        <v>43300</v>
      </c>
      <c r="AP61" s="112"/>
      <c r="AQ61" s="112"/>
      <c r="AR61" s="113"/>
      <c r="AS61" s="92" t="s">
        <v>59</v>
      </c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4"/>
      <c r="BI61" s="117"/>
      <c r="BJ61" s="118"/>
      <c r="BK61" s="118"/>
      <c r="BL61" s="119"/>
      <c r="BM61" s="92" t="s">
        <v>91</v>
      </c>
      <c r="BN61" s="93"/>
      <c r="BO61" s="93"/>
      <c r="BP61" s="93"/>
      <c r="BQ61" s="93"/>
      <c r="BR61" s="93"/>
      <c r="BS61" s="93"/>
      <c r="BT61" s="123"/>
      <c r="BU61" s="9"/>
      <c r="BV61" s="26"/>
      <c r="BW61" s="8"/>
    </row>
    <row r="62" spans="1:75" ht="27.75" customHeight="1">
      <c r="A62" s="15"/>
      <c r="B62" s="15"/>
      <c r="C62" s="25"/>
      <c r="D62" s="111"/>
      <c r="E62" s="112"/>
      <c r="F62" s="112"/>
      <c r="G62" s="113"/>
      <c r="H62" s="92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4"/>
      <c r="X62" s="117"/>
      <c r="Y62" s="118"/>
      <c r="Z62" s="118"/>
      <c r="AA62" s="119"/>
      <c r="AB62" s="92"/>
      <c r="AC62" s="93"/>
      <c r="AD62" s="93"/>
      <c r="AE62" s="93"/>
      <c r="AF62" s="93"/>
      <c r="AG62" s="93"/>
      <c r="AH62" s="93"/>
      <c r="AI62" s="123"/>
      <c r="AJ62" s="9"/>
      <c r="AK62" s="26"/>
      <c r="AL62" s="15"/>
      <c r="AM62" s="15"/>
      <c r="AN62" s="25"/>
      <c r="AO62" s="111"/>
      <c r="AP62" s="112"/>
      <c r="AQ62" s="112"/>
      <c r="AR62" s="113"/>
      <c r="AS62" s="92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4"/>
      <c r="BI62" s="117"/>
      <c r="BJ62" s="118"/>
      <c r="BK62" s="118"/>
      <c r="BL62" s="119"/>
      <c r="BM62" s="92"/>
      <c r="BN62" s="93"/>
      <c r="BO62" s="93"/>
      <c r="BP62" s="93"/>
      <c r="BQ62" s="93"/>
      <c r="BR62" s="93"/>
      <c r="BS62" s="93"/>
      <c r="BT62" s="123"/>
      <c r="BU62" s="9"/>
      <c r="BV62" s="26"/>
      <c r="BW62" s="8"/>
    </row>
    <row r="63" spans="1:75" ht="15.6" customHeight="1">
      <c r="A63" s="15"/>
      <c r="B63" s="15"/>
      <c r="C63" s="25"/>
      <c r="D63" s="111">
        <v>43194</v>
      </c>
      <c r="E63" s="112"/>
      <c r="F63" s="112"/>
      <c r="G63" s="113"/>
      <c r="H63" s="92" t="s">
        <v>34</v>
      </c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4"/>
      <c r="X63" s="117"/>
      <c r="Y63" s="118"/>
      <c r="Z63" s="118"/>
      <c r="AA63" s="119"/>
      <c r="AB63" s="92" t="s">
        <v>81</v>
      </c>
      <c r="AC63" s="93"/>
      <c r="AD63" s="93"/>
      <c r="AE63" s="93"/>
      <c r="AF63" s="93"/>
      <c r="AG63" s="93"/>
      <c r="AH63" s="93"/>
      <c r="AI63" s="123"/>
      <c r="AJ63" s="9"/>
      <c r="AK63" s="26"/>
      <c r="AL63" s="15"/>
      <c r="AM63" s="15"/>
      <c r="AN63" s="25"/>
      <c r="AO63" s="111">
        <v>43300</v>
      </c>
      <c r="AP63" s="112"/>
      <c r="AQ63" s="112"/>
      <c r="AR63" s="113"/>
      <c r="AS63" s="127" t="s">
        <v>71</v>
      </c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9"/>
      <c r="BI63" s="117"/>
      <c r="BJ63" s="118"/>
      <c r="BK63" s="118"/>
      <c r="BL63" s="119"/>
      <c r="BM63" s="92"/>
      <c r="BN63" s="93"/>
      <c r="BO63" s="93"/>
      <c r="BP63" s="93"/>
      <c r="BQ63" s="93"/>
      <c r="BR63" s="93"/>
      <c r="BS63" s="93"/>
      <c r="BT63" s="123"/>
      <c r="BU63" s="9"/>
      <c r="BV63" s="26"/>
      <c r="BW63" s="8"/>
    </row>
    <row r="64" spans="1:75" ht="15.75" thickBot="1">
      <c r="A64" s="15"/>
      <c r="B64" s="15"/>
      <c r="C64" s="25"/>
      <c r="D64" s="111"/>
      <c r="E64" s="112"/>
      <c r="F64" s="112"/>
      <c r="G64" s="113"/>
      <c r="H64" s="92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4"/>
      <c r="X64" s="117"/>
      <c r="Y64" s="118"/>
      <c r="Z64" s="118"/>
      <c r="AA64" s="119"/>
      <c r="AB64" s="92"/>
      <c r="AC64" s="93"/>
      <c r="AD64" s="93"/>
      <c r="AE64" s="93"/>
      <c r="AF64" s="93"/>
      <c r="AG64" s="93"/>
      <c r="AH64" s="93"/>
      <c r="AI64" s="123"/>
      <c r="AJ64" s="9"/>
      <c r="AK64" s="26"/>
      <c r="AL64" s="15"/>
      <c r="AM64" s="15"/>
      <c r="AN64" s="25"/>
      <c r="AO64" s="111"/>
      <c r="AP64" s="112"/>
      <c r="AQ64" s="112"/>
      <c r="AR64" s="113"/>
      <c r="AS64" s="127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9"/>
      <c r="BI64" s="117"/>
      <c r="BJ64" s="118"/>
      <c r="BK64" s="118"/>
      <c r="BL64" s="119"/>
      <c r="BM64" s="92"/>
      <c r="BN64" s="93"/>
      <c r="BO64" s="93"/>
      <c r="BP64" s="93"/>
      <c r="BQ64" s="93"/>
      <c r="BR64" s="93"/>
      <c r="BS64" s="93"/>
      <c r="BT64" s="123"/>
      <c r="BU64" s="9"/>
      <c r="BV64" s="26"/>
      <c r="BW64" s="8"/>
    </row>
    <row r="65" spans="1:75" ht="16.5" customHeight="1" thickTop="1" thickBot="1">
      <c r="A65" s="80" t="s">
        <v>3</v>
      </c>
      <c r="B65" s="81"/>
      <c r="C65" s="25"/>
      <c r="D65" s="111">
        <v>43242</v>
      </c>
      <c r="E65" s="112"/>
      <c r="F65" s="112"/>
      <c r="G65" s="113"/>
      <c r="H65" s="92" t="s">
        <v>35</v>
      </c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4"/>
      <c r="X65" s="117" t="s">
        <v>82</v>
      </c>
      <c r="Y65" s="118"/>
      <c r="Z65" s="118"/>
      <c r="AA65" s="119"/>
      <c r="AB65" s="92" t="s">
        <v>83</v>
      </c>
      <c r="AC65" s="93"/>
      <c r="AD65" s="93"/>
      <c r="AE65" s="93"/>
      <c r="AF65" s="93"/>
      <c r="AG65" s="93"/>
      <c r="AH65" s="93"/>
      <c r="AI65" s="123"/>
      <c r="AJ65" s="9"/>
      <c r="AK65" s="26"/>
      <c r="AL65" s="80" t="s">
        <v>3</v>
      </c>
      <c r="AM65" s="81"/>
      <c r="AN65" s="25"/>
      <c r="AO65" s="111">
        <v>43300</v>
      </c>
      <c r="AP65" s="112"/>
      <c r="AQ65" s="112"/>
      <c r="AR65" s="113"/>
      <c r="AS65" s="127" t="s">
        <v>72</v>
      </c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9"/>
      <c r="BI65" s="117"/>
      <c r="BJ65" s="118"/>
      <c r="BK65" s="118"/>
      <c r="BL65" s="119"/>
      <c r="BM65" s="92"/>
      <c r="BN65" s="93"/>
      <c r="BO65" s="93"/>
      <c r="BP65" s="93"/>
      <c r="BQ65" s="93"/>
      <c r="BR65" s="93"/>
      <c r="BS65" s="93"/>
      <c r="BT65" s="123"/>
      <c r="BU65" s="9"/>
      <c r="BV65" s="26"/>
      <c r="BW65" s="8"/>
    </row>
    <row r="66" spans="1:75" ht="26.25" customHeight="1" thickTop="1" thickBot="1">
      <c r="A66" s="80"/>
      <c r="B66" s="81"/>
      <c r="C66" s="25"/>
      <c r="D66" s="111"/>
      <c r="E66" s="112"/>
      <c r="F66" s="112"/>
      <c r="G66" s="113"/>
      <c r="H66" s="92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4"/>
      <c r="X66" s="117"/>
      <c r="Y66" s="118"/>
      <c r="Z66" s="118"/>
      <c r="AA66" s="119"/>
      <c r="AB66" s="92"/>
      <c r="AC66" s="93"/>
      <c r="AD66" s="93"/>
      <c r="AE66" s="93"/>
      <c r="AF66" s="93"/>
      <c r="AG66" s="93"/>
      <c r="AH66" s="93"/>
      <c r="AI66" s="123"/>
      <c r="AJ66" s="9"/>
      <c r="AK66" s="26"/>
      <c r="AL66" s="80"/>
      <c r="AM66" s="81"/>
      <c r="AN66" s="25"/>
      <c r="AO66" s="111"/>
      <c r="AP66" s="112"/>
      <c r="AQ66" s="112"/>
      <c r="AR66" s="113"/>
      <c r="AS66" s="127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9"/>
      <c r="BI66" s="117"/>
      <c r="BJ66" s="118"/>
      <c r="BK66" s="118"/>
      <c r="BL66" s="119"/>
      <c r="BM66" s="92"/>
      <c r="BN66" s="93"/>
      <c r="BO66" s="93"/>
      <c r="BP66" s="93"/>
      <c r="BQ66" s="93"/>
      <c r="BR66" s="93"/>
      <c r="BS66" s="93"/>
      <c r="BT66" s="123"/>
      <c r="BU66" s="9"/>
      <c r="BV66" s="26"/>
      <c r="BW66" s="8"/>
    </row>
    <row r="67" spans="1:75" ht="16.5" customHeight="1" thickTop="1" thickBot="1">
      <c r="A67" s="80"/>
      <c r="B67" s="81"/>
      <c r="C67" s="25"/>
      <c r="D67" s="111">
        <v>43242</v>
      </c>
      <c r="E67" s="112"/>
      <c r="F67" s="112"/>
      <c r="G67" s="113"/>
      <c r="H67" s="92" t="s">
        <v>36</v>
      </c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4"/>
      <c r="X67" s="117" t="s">
        <v>84</v>
      </c>
      <c r="Y67" s="118"/>
      <c r="Z67" s="118"/>
      <c r="AA67" s="119"/>
      <c r="AB67" s="92" t="s">
        <v>37</v>
      </c>
      <c r="AC67" s="93"/>
      <c r="AD67" s="93"/>
      <c r="AE67" s="93"/>
      <c r="AF67" s="93"/>
      <c r="AG67" s="93"/>
      <c r="AH67" s="93"/>
      <c r="AI67" s="123"/>
      <c r="AJ67" s="9"/>
      <c r="AK67" s="26"/>
      <c r="AL67" s="80"/>
      <c r="AM67" s="81"/>
      <c r="AN67" s="25"/>
      <c r="AO67" s="111">
        <v>43300</v>
      </c>
      <c r="AP67" s="112"/>
      <c r="AQ67" s="112"/>
      <c r="AR67" s="113"/>
      <c r="AS67" s="127" t="s">
        <v>73</v>
      </c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9"/>
      <c r="BI67" s="117"/>
      <c r="BJ67" s="118"/>
      <c r="BK67" s="118"/>
      <c r="BL67" s="119"/>
      <c r="BM67" s="92"/>
      <c r="BN67" s="93"/>
      <c r="BO67" s="93"/>
      <c r="BP67" s="93"/>
      <c r="BQ67" s="93"/>
      <c r="BR67" s="93"/>
      <c r="BS67" s="93"/>
      <c r="BT67" s="123"/>
      <c r="BU67" s="9"/>
      <c r="BV67" s="26"/>
      <c r="BW67" s="8"/>
    </row>
    <row r="68" spans="1:75" ht="40.5" customHeight="1" thickTop="1" thickBot="1">
      <c r="A68" s="80"/>
      <c r="B68" s="81"/>
      <c r="C68" s="25"/>
      <c r="D68" s="111"/>
      <c r="E68" s="112"/>
      <c r="F68" s="112"/>
      <c r="G68" s="113"/>
      <c r="H68" s="92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4"/>
      <c r="X68" s="117"/>
      <c r="Y68" s="118"/>
      <c r="Z68" s="118"/>
      <c r="AA68" s="119"/>
      <c r="AB68" s="92"/>
      <c r="AC68" s="93"/>
      <c r="AD68" s="93"/>
      <c r="AE68" s="93"/>
      <c r="AF68" s="93"/>
      <c r="AG68" s="93"/>
      <c r="AH68" s="93"/>
      <c r="AI68" s="123"/>
      <c r="AJ68" s="9"/>
      <c r="AK68" s="26"/>
      <c r="AL68" s="80"/>
      <c r="AM68" s="81"/>
      <c r="AN68" s="25"/>
      <c r="AO68" s="111"/>
      <c r="AP68" s="112"/>
      <c r="AQ68" s="112"/>
      <c r="AR68" s="113"/>
      <c r="AS68" s="127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9"/>
      <c r="BI68" s="117"/>
      <c r="BJ68" s="118"/>
      <c r="BK68" s="118"/>
      <c r="BL68" s="119"/>
      <c r="BM68" s="92"/>
      <c r="BN68" s="93"/>
      <c r="BO68" s="93"/>
      <c r="BP68" s="93"/>
      <c r="BQ68" s="93"/>
      <c r="BR68" s="93"/>
      <c r="BS68" s="93"/>
      <c r="BT68" s="123"/>
      <c r="BU68" s="9"/>
      <c r="BV68" s="26"/>
      <c r="BW68" s="8"/>
    </row>
    <row r="69" spans="1:75" ht="15.95" customHeight="1" thickTop="1" thickBot="1">
      <c r="A69" s="80"/>
      <c r="B69" s="81"/>
      <c r="C69" s="25"/>
      <c r="D69" s="111">
        <v>43245</v>
      </c>
      <c r="E69" s="112"/>
      <c r="F69" s="112"/>
      <c r="G69" s="113"/>
      <c r="H69" s="92" t="s">
        <v>38</v>
      </c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117" t="s">
        <v>80</v>
      </c>
      <c r="Y69" s="118"/>
      <c r="Z69" s="118"/>
      <c r="AA69" s="119"/>
      <c r="AB69" s="92" t="s">
        <v>39</v>
      </c>
      <c r="AC69" s="93"/>
      <c r="AD69" s="93"/>
      <c r="AE69" s="93"/>
      <c r="AF69" s="93"/>
      <c r="AG69" s="93"/>
      <c r="AH69" s="93"/>
      <c r="AI69" s="123"/>
      <c r="AJ69" s="9"/>
      <c r="AK69" s="26"/>
      <c r="AL69" s="80"/>
      <c r="AM69" s="81"/>
      <c r="AN69" s="25"/>
      <c r="AO69" s="111">
        <v>43300</v>
      </c>
      <c r="AP69" s="112"/>
      <c r="AQ69" s="112"/>
      <c r="AR69" s="113"/>
      <c r="AS69" s="127" t="s">
        <v>62</v>
      </c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9"/>
      <c r="BI69" s="117"/>
      <c r="BJ69" s="118"/>
      <c r="BK69" s="118"/>
      <c r="BL69" s="119"/>
      <c r="BM69" s="130" t="s">
        <v>64</v>
      </c>
      <c r="BN69" s="131"/>
      <c r="BO69" s="131"/>
      <c r="BP69" s="131"/>
      <c r="BQ69" s="131"/>
      <c r="BR69" s="131"/>
      <c r="BS69" s="131"/>
      <c r="BT69" s="132"/>
      <c r="BU69" s="9"/>
      <c r="BV69" s="26"/>
      <c r="BW69" s="8"/>
    </row>
    <row r="70" spans="1:75" ht="16.5" thickTop="1" thickBot="1">
      <c r="A70" s="80"/>
      <c r="B70" s="81"/>
      <c r="C70" s="25"/>
      <c r="D70" s="111"/>
      <c r="E70" s="112"/>
      <c r="F70" s="112"/>
      <c r="G70" s="113"/>
      <c r="H70" s="92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4"/>
      <c r="X70" s="117"/>
      <c r="Y70" s="118"/>
      <c r="Z70" s="118"/>
      <c r="AA70" s="119"/>
      <c r="AB70" s="92"/>
      <c r="AC70" s="93"/>
      <c r="AD70" s="93"/>
      <c r="AE70" s="93"/>
      <c r="AF70" s="93"/>
      <c r="AG70" s="93"/>
      <c r="AH70" s="93"/>
      <c r="AI70" s="123"/>
      <c r="AJ70" s="9"/>
      <c r="AK70" s="26"/>
      <c r="AL70" s="80"/>
      <c r="AM70" s="81"/>
      <c r="AN70" s="25"/>
      <c r="AO70" s="111"/>
      <c r="AP70" s="112"/>
      <c r="AQ70" s="112"/>
      <c r="AR70" s="113"/>
      <c r="AS70" s="127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9"/>
      <c r="BI70" s="117"/>
      <c r="BJ70" s="118"/>
      <c r="BK70" s="118"/>
      <c r="BL70" s="119"/>
      <c r="BM70" s="130"/>
      <c r="BN70" s="131"/>
      <c r="BO70" s="131"/>
      <c r="BP70" s="131"/>
      <c r="BQ70" s="131"/>
      <c r="BR70" s="131"/>
      <c r="BS70" s="131"/>
      <c r="BT70" s="132"/>
      <c r="BU70" s="9"/>
      <c r="BV70" s="26"/>
      <c r="BW70" s="8"/>
    </row>
    <row r="71" spans="1:75" ht="16.5" customHeight="1" thickTop="1" thickBot="1">
      <c r="A71" s="80"/>
      <c r="B71" s="81"/>
      <c r="C71" s="25"/>
      <c r="D71" s="111">
        <v>43249</v>
      </c>
      <c r="E71" s="112"/>
      <c r="F71" s="112"/>
      <c r="G71" s="113"/>
      <c r="H71" s="92" t="s">
        <v>40</v>
      </c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4"/>
      <c r="X71" s="117" t="s">
        <v>85</v>
      </c>
      <c r="Y71" s="118"/>
      <c r="Z71" s="118"/>
      <c r="AA71" s="119"/>
      <c r="AB71" s="92" t="s">
        <v>41</v>
      </c>
      <c r="AC71" s="93"/>
      <c r="AD71" s="93"/>
      <c r="AE71" s="93"/>
      <c r="AF71" s="93"/>
      <c r="AG71" s="93"/>
      <c r="AH71" s="93"/>
      <c r="AI71" s="123"/>
      <c r="AJ71" s="9"/>
      <c r="AK71" s="26"/>
      <c r="AL71" s="80"/>
      <c r="AM71" s="81"/>
      <c r="AN71" s="25"/>
      <c r="AO71" s="111">
        <v>43312</v>
      </c>
      <c r="AP71" s="112"/>
      <c r="AQ71" s="112"/>
      <c r="AR71" s="133"/>
      <c r="AS71" s="118" t="s">
        <v>74</v>
      </c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34"/>
      <c r="BJ71" s="118"/>
      <c r="BK71" s="118"/>
      <c r="BL71" s="119"/>
      <c r="BM71" s="92"/>
      <c r="BN71" s="93"/>
      <c r="BO71" s="93"/>
      <c r="BP71" s="93"/>
      <c r="BQ71" s="93"/>
      <c r="BR71" s="93"/>
      <c r="BS71" s="93"/>
      <c r="BT71" s="123"/>
      <c r="BU71" s="9"/>
      <c r="BV71" s="26"/>
      <c r="BW71" s="8"/>
    </row>
    <row r="72" spans="1:75" ht="49.5" customHeight="1" thickTop="1" thickBot="1">
      <c r="A72" s="80" t="s">
        <v>4</v>
      </c>
      <c r="B72" s="81"/>
      <c r="C72" s="25"/>
      <c r="D72" s="111"/>
      <c r="E72" s="112"/>
      <c r="F72" s="112"/>
      <c r="G72" s="113"/>
      <c r="H72" s="92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4"/>
      <c r="X72" s="117"/>
      <c r="Y72" s="118"/>
      <c r="Z72" s="118"/>
      <c r="AA72" s="119"/>
      <c r="AB72" s="92"/>
      <c r="AC72" s="93"/>
      <c r="AD72" s="93"/>
      <c r="AE72" s="93"/>
      <c r="AF72" s="93"/>
      <c r="AG72" s="93"/>
      <c r="AH72" s="93"/>
      <c r="AI72" s="123"/>
      <c r="AJ72" s="9"/>
      <c r="AK72" s="26"/>
      <c r="AL72" s="80" t="s">
        <v>4</v>
      </c>
      <c r="AM72" s="81"/>
      <c r="AN72" s="25"/>
      <c r="AO72" s="111"/>
      <c r="AP72" s="112"/>
      <c r="AQ72" s="112"/>
      <c r="AR72" s="133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34"/>
      <c r="BJ72" s="118"/>
      <c r="BK72" s="118"/>
      <c r="BL72" s="119"/>
      <c r="BM72" s="92"/>
      <c r="BN72" s="93"/>
      <c r="BO72" s="93"/>
      <c r="BP72" s="93"/>
      <c r="BQ72" s="93"/>
      <c r="BR72" s="93"/>
      <c r="BS72" s="93"/>
      <c r="BT72" s="123"/>
      <c r="BU72" s="9"/>
      <c r="BV72" s="26"/>
      <c r="BW72" s="8"/>
    </row>
    <row r="73" spans="1:75" ht="16.5" thickTop="1" thickBot="1">
      <c r="A73" s="80"/>
      <c r="B73" s="81"/>
      <c r="C73" s="25"/>
      <c r="D73" s="111">
        <v>43258</v>
      </c>
      <c r="E73" s="112"/>
      <c r="F73" s="112"/>
      <c r="G73" s="113"/>
      <c r="H73" s="92" t="s">
        <v>42</v>
      </c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4"/>
      <c r="X73" s="117" t="s">
        <v>86</v>
      </c>
      <c r="Y73" s="118"/>
      <c r="Z73" s="118"/>
      <c r="AA73" s="119"/>
      <c r="AB73" s="92" t="s">
        <v>43</v>
      </c>
      <c r="AC73" s="93"/>
      <c r="AD73" s="93"/>
      <c r="AE73" s="93"/>
      <c r="AF73" s="93"/>
      <c r="AG73" s="93"/>
      <c r="AH73" s="93"/>
      <c r="AI73" s="123"/>
      <c r="AJ73" s="9"/>
      <c r="AK73" s="26"/>
      <c r="AL73" s="80"/>
      <c r="AM73" s="81"/>
      <c r="AN73" s="25"/>
      <c r="AO73" s="111">
        <v>43312</v>
      </c>
      <c r="AP73" s="112"/>
      <c r="AQ73" s="112"/>
      <c r="AR73" s="133"/>
      <c r="AS73" s="93" t="s">
        <v>76</v>
      </c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134"/>
      <c r="BJ73" s="118"/>
      <c r="BK73" s="118"/>
      <c r="BL73" s="119"/>
      <c r="BM73" s="92" t="s">
        <v>75</v>
      </c>
      <c r="BN73" s="93"/>
      <c r="BO73" s="93"/>
      <c r="BP73" s="93"/>
      <c r="BQ73" s="93"/>
      <c r="BR73" s="93"/>
      <c r="BS73" s="93"/>
      <c r="BT73" s="123"/>
      <c r="BU73" s="9"/>
      <c r="BV73" s="26"/>
      <c r="BW73" s="8"/>
    </row>
    <row r="74" spans="1:75" ht="15.95" customHeight="1" thickTop="1" thickBot="1">
      <c r="A74" s="80"/>
      <c r="B74" s="81"/>
      <c r="C74" s="25"/>
      <c r="D74" s="111"/>
      <c r="E74" s="112"/>
      <c r="F74" s="112"/>
      <c r="G74" s="113"/>
      <c r="H74" s="92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4"/>
      <c r="X74" s="117"/>
      <c r="Y74" s="118"/>
      <c r="Z74" s="118"/>
      <c r="AA74" s="119"/>
      <c r="AB74" s="92"/>
      <c r="AC74" s="93"/>
      <c r="AD74" s="93"/>
      <c r="AE74" s="93"/>
      <c r="AF74" s="93"/>
      <c r="AG74" s="93"/>
      <c r="AH74" s="93"/>
      <c r="AI74" s="123"/>
      <c r="AJ74" s="9"/>
      <c r="AK74" s="26"/>
      <c r="AL74" s="80"/>
      <c r="AM74" s="81"/>
      <c r="AN74" s="25"/>
      <c r="AO74" s="111"/>
      <c r="AP74" s="112"/>
      <c r="AQ74" s="112"/>
      <c r="AR74" s="13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134"/>
      <c r="BJ74" s="118"/>
      <c r="BK74" s="118"/>
      <c r="BL74" s="119"/>
      <c r="BM74" s="92"/>
      <c r="BN74" s="93"/>
      <c r="BO74" s="93"/>
      <c r="BP74" s="93"/>
      <c r="BQ74" s="93"/>
      <c r="BR74" s="93"/>
      <c r="BS74" s="93"/>
      <c r="BT74" s="123"/>
      <c r="BU74" s="9"/>
      <c r="BV74" s="26"/>
      <c r="BW74" s="8"/>
    </row>
    <row r="75" spans="1:75" ht="16.5" thickTop="1" thickBot="1">
      <c r="A75" s="80"/>
      <c r="B75" s="81"/>
      <c r="C75" s="25"/>
      <c r="D75" s="111">
        <v>43265</v>
      </c>
      <c r="E75" s="112"/>
      <c r="F75" s="112"/>
      <c r="G75" s="113"/>
      <c r="H75" s="92" t="s">
        <v>44</v>
      </c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4"/>
      <c r="X75" s="117"/>
      <c r="Y75" s="118"/>
      <c r="Z75" s="118"/>
      <c r="AA75" s="119"/>
      <c r="AB75" s="92"/>
      <c r="AC75" s="93"/>
      <c r="AD75" s="93"/>
      <c r="AE75" s="93"/>
      <c r="AF75" s="93"/>
      <c r="AG75" s="93"/>
      <c r="AH75" s="93"/>
      <c r="AI75" s="123"/>
      <c r="AJ75" s="9"/>
      <c r="AK75" s="26"/>
      <c r="AL75" s="80"/>
      <c r="AM75" s="81"/>
      <c r="AN75" s="25"/>
      <c r="AO75" s="111"/>
      <c r="AP75" s="112"/>
      <c r="AQ75" s="112"/>
      <c r="AR75" s="133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34"/>
      <c r="BJ75" s="118"/>
      <c r="BK75" s="118"/>
      <c r="BL75" s="119"/>
      <c r="BM75" s="92"/>
      <c r="BN75" s="93"/>
      <c r="BO75" s="93"/>
      <c r="BP75" s="93"/>
      <c r="BQ75" s="93"/>
      <c r="BR75" s="93"/>
      <c r="BS75" s="93"/>
      <c r="BT75" s="123"/>
      <c r="BU75" s="9"/>
      <c r="BV75" s="26"/>
      <c r="BW75" s="8"/>
    </row>
    <row r="76" spans="1:75" ht="16.5" thickTop="1" thickBot="1">
      <c r="A76" s="80"/>
      <c r="B76" s="81"/>
      <c r="C76" s="25"/>
      <c r="D76" s="111"/>
      <c r="E76" s="112"/>
      <c r="F76" s="112"/>
      <c r="G76" s="113"/>
      <c r="H76" s="92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4"/>
      <c r="X76" s="117"/>
      <c r="Y76" s="118"/>
      <c r="Z76" s="118"/>
      <c r="AA76" s="119"/>
      <c r="AB76" s="92"/>
      <c r="AC76" s="93"/>
      <c r="AD76" s="93"/>
      <c r="AE76" s="93"/>
      <c r="AF76" s="93"/>
      <c r="AG76" s="93"/>
      <c r="AH76" s="93"/>
      <c r="AI76" s="123"/>
      <c r="AJ76" s="9"/>
      <c r="AK76" s="26"/>
      <c r="AL76" s="80"/>
      <c r="AM76" s="81"/>
      <c r="AN76" s="25"/>
      <c r="AO76" s="111"/>
      <c r="AP76" s="112"/>
      <c r="AQ76" s="112"/>
      <c r="AR76" s="133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34"/>
      <c r="BJ76" s="118"/>
      <c r="BK76" s="118"/>
      <c r="BL76" s="119"/>
      <c r="BM76" s="92"/>
      <c r="BN76" s="93"/>
      <c r="BO76" s="93"/>
      <c r="BP76" s="93"/>
      <c r="BQ76" s="93"/>
      <c r="BR76" s="93"/>
      <c r="BS76" s="93"/>
      <c r="BT76" s="123"/>
      <c r="BU76" s="9"/>
      <c r="BV76" s="26"/>
      <c r="BW76" s="8"/>
    </row>
    <row r="77" spans="1:75" ht="16.5" customHeight="1" thickTop="1" thickBot="1">
      <c r="A77" s="80" t="s">
        <v>5</v>
      </c>
      <c r="B77" s="81"/>
      <c r="C77" s="25"/>
      <c r="D77" s="111">
        <v>43272</v>
      </c>
      <c r="E77" s="112"/>
      <c r="F77" s="112"/>
      <c r="G77" s="113"/>
      <c r="H77" s="92" t="s">
        <v>45</v>
      </c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4"/>
      <c r="X77" s="117" t="s">
        <v>87</v>
      </c>
      <c r="Y77" s="118"/>
      <c r="Z77" s="118"/>
      <c r="AA77" s="119"/>
      <c r="AB77" s="92" t="s">
        <v>46</v>
      </c>
      <c r="AC77" s="93"/>
      <c r="AD77" s="93"/>
      <c r="AE77" s="93"/>
      <c r="AF77" s="93"/>
      <c r="AG77" s="93"/>
      <c r="AH77" s="93"/>
      <c r="AI77" s="123"/>
      <c r="AJ77" s="9"/>
      <c r="AK77" s="26"/>
      <c r="AL77" s="80" t="s">
        <v>5</v>
      </c>
      <c r="AM77" s="81"/>
      <c r="AN77" s="25"/>
      <c r="AO77" s="111"/>
      <c r="AP77" s="112"/>
      <c r="AQ77" s="112"/>
      <c r="AR77" s="113"/>
      <c r="AS77" s="92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4"/>
      <c r="BI77" s="117"/>
      <c r="BJ77" s="118"/>
      <c r="BK77" s="118"/>
      <c r="BL77" s="119"/>
      <c r="BM77" s="92"/>
      <c r="BN77" s="93"/>
      <c r="BO77" s="93"/>
      <c r="BP77" s="93"/>
      <c r="BQ77" s="93"/>
      <c r="BR77" s="93"/>
      <c r="BS77" s="93"/>
      <c r="BT77" s="123"/>
      <c r="BU77" s="9"/>
      <c r="BV77" s="26"/>
      <c r="BW77" s="8"/>
    </row>
    <row r="78" spans="1:75" ht="16.5" thickTop="1" thickBot="1">
      <c r="A78" s="80"/>
      <c r="B78" s="81"/>
      <c r="C78" s="25"/>
      <c r="D78" s="111"/>
      <c r="E78" s="112"/>
      <c r="F78" s="112"/>
      <c r="G78" s="113"/>
      <c r="H78" s="92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4"/>
      <c r="X78" s="117"/>
      <c r="Y78" s="118"/>
      <c r="Z78" s="118"/>
      <c r="AA78" s="119"/>
      <c r="AB78" s="92"/>
      <c r="AC78" s="93"/>
      <c r="AD78" s="93"/>
      <c r="AE78" s="93"/>
      <c r="AF78" s="93"/>
      <c r="AG78" s="93"/>
      <c r="AH78" s="93"/>
      <c r="AI78" s="123"/>
      <c r="AJ78" s="9"/>
      <c r="AK78" s="26"/>
      <c r="AL78" s="80"/>
      <c r="AM78" s="81"/>
      <c r="AN78" s="25"/>
      <c r="AO78" s="111"/>
      <c r="AP78" s="112"/>
      <c r="AQ78" s="112"/>
      <c r="AR78" s="113"/>
      <c r="AS78" s="92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4"/>
      <c r="BI78" s="117"/>
      <c r="BJ78" s="118"/>
      <c r="BK78" s="118"/>
      <c r="BL78" s="119"/>
      <c r="BM78" s="92"/>
      <c r="BN78" s="93"/>
      <c r="BO78" s="93"/>
      <c r="BP78" s="93"/>
      <c r="BQ78" s="93"/>
      <c r="BR78" s="93"/>
      <c r="BS78" s="93"/>
      <c r="BT78" s="123"/>
      <c r="BU78" s="9"/>
      <c r="BV78" s="26"/>
      <c r="BW78" s="8"/>
    </row>
    <row r="79" spans="1:75" ht="15.95" customHeight="1" thickTop="1" thickBot="1">
      <c r="A79" s="80"/>
      <c r="B79" s="81"/>
      <c r="C79" s="25"/>
      <c r="D79" s="111">
        <v>43272</v>
      </c>
      <c r="E79" s="112"/>
      <c r="F79" s="112"/>
      <c r="G79" s="113"/>
      <c r="H79" s="92" t="s">
        <v>47</v>
      </c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4"/>
      <c r="X79" s="117"/>
      <c r="Y79" s="118"/>
      <c r="Z79" s="118"/>
      <c r="AA79" s="119"/>
      <c r="AB79" s="92"/>
      <c r="AC79" s="93"/>
      <c r="AD79" s="93"/>
      <c r="AE79" s="93"/>
      <c r="AF79" s="93"/>
      <c r="AG79" s="93"/>
      <c r="AH79" s="93"/>
      <c r="AI79" s="123"/>
      <c r="AJ79" s="9"/>
      <c r="AK79" s="26"/>
      <c r="AL79" s="80"/>
      <c r="AM79" s="81"/>
      <c r="AN79" s="25"/>
      <c r="AO79" s="111"/>
      <c r="AP79" s="112"/>
      <c r="AQ79" s="112"/>
      <c r="AR79" s="113"/>
      <c r="AS79" s="92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4"/>
      <c r="BI79" s="117"/>
      <c r="BJ79" s="118"/>
      <c r="BK79" s="118"/>
      <c r="BL79" s="119"/>
      <c r="BM79" s="92"/>
      <c r="BN79" s="93"/>
      <c r="BO79" s="93"/>
      <c r="BP79" s="93"/>
      <c r="BQ79" s="93"/>
      <c r="BR79" s="93"/>
      <c r="BS79" s="93"/>
      <c r="BT79" s="123"/>
      <c r="BU79" s="9"/>
      <c r="BV79" s="26"/>
      <c r="BW79" s="8"/>
    </row>
    <row r="80" spans="1:75" ht="16.5" thickTop="1" thickBot="1">
      <c r="A80" s="80"/>
      <c r="B80" s="81"/>
      <c r="C80" s="25"/>
      <c r="D80" s="111"/>
      <c r="E80" s="112"/>
      <c r="F80" s="112"/>
      <c r="G80" s="113"/>
      <c r="H80" s="92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4"/>
      <c r="X80" s="117"/>
      <c r="Y80" s="118"/>
      <c r="Z80" s="118"/>
      <c r="AA80" s="119"/>
      <c r="AB80" s="92"/>
      <c r="AC80" s="93"/>
      <c r="AD80" s="93"/>
      <c r="AE80" s="93"/>
      <c r="AF80" s="93"/>
      <c r="AG80" s="93"/>
      <c r="AH80" s="93"/>
      <c r="AI80" s="123"/>
      <c r="AJ80" s="9"/>
      <c r="AK80" s="26"/>
      <c r="AL80" s="80"/>
      <c r="AM80" s="81"/>
      <c r="AN80" s="25"/>
      <c r="AO80" s="111"/>
      <c r="AP80" s="112"/>
      <c r="AQ80" s="112"/>
      <c r="AR80" s="113"/>
      <c r="AS80" s="92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4"/>
      <c r="BI80" s="117"/>
      <c r="BJ80" s="118"/>
      <c r="BK80" s="118"/>
      <c r="BL80" s="119"/>
      <c r="BM80" s="92"/>
      <c r="BN80" s="93"/>
      <c r="BO80" s="93"/>
      <c r="BP80" s="93"/>
      <c r="BQ80" s="93"/>
      <c r="BR80" s="93"/>
      <c r="BS80" s="93"/>
      <c r="BT80" s="123"/>
      <c r="BU80" s="9"/>
      <c r="BV80" s="26"/>
      <c r="BW80" s="8"/>
    </row>
    <row r="81" spans="1:75" ht="16.5" thickTop="1" thickBot="1">
      <c r="A81" s="80"/>
      <c r="B81" s="81"/>
      <c r="C81" s="25"/>
      <c r="D81" s="111">
        <v>43274</v>
      </c>
      <c r="E81" s="112"/>
      <c r="F81" s="112"/>
      <c r="G81" s="113"/>
      <c r="H81" s="92" t="s">
        <v>48</v>
      </c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4"/>
      <c r="X81" s="117" t="s">
        <v>87</v>
      </c>
      <c r="Y81" s="118"/>
      <c r="Z81" s="118"/>
      <c r="AA81" s="119"/>
      <c r="AB81" s="92"/>
      <c r="AC81" s="93"/>
      <c r="AD81" s="93"/>
      <c r="AE81" s="93"/>
      <c r="AF81" s="93"/>
      <c r="AG81" s="93"/>
      <c r="AH81" s="93"/>
      <c r="AI81" s="123"/>
      <c r="AJ81" s="9"/>
      <c r="AK81" s="26"/>
      <c r="AL81" s="80"/>
      <c r="AM81" s="81"/>
      <c r="AN81" s="25"/>
      <c r="AO81" s="111"/>
      <c r="AP81" s="112"/>
      <c r="AQ81" s="112"/>
      <c r="AR81" s="113"/>
      <c r="AS81" s="92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4"/>
      <c r="BI81" s="117"/>
      <c r="BJ81" s="118"/>
      <c r="BK81" s="118"/>
      <c r="BL81" s="119"/>
      <c r="BM81" s="92"/>
      <c r="BN81" s="93"/>
      <c r="BO81" s="93"/>
      <c r="BP81" s="93"/>
      <c r="BQ81" s="93"/>
      <c r="BR81" s="93"/>
      <c r="BS81" s="93"/>
      <c r="BT81" s="123"/>
      <c r="BU81" s="9"/>
      <c r="BV81" s="26"/>
      <c r="BW81" s="8"/>
    </row>
    <row r="82" spans="1:75" ht="16.5" customHeight="1" thickTop="1" thickBot="1">
      <c r="A82" s="80" t="s">
        <v>3</v>
      </c>
      <c r="B82" s="81"/>
      <c r="C82" s="25"/>
      <c r="D82" s="111"/>
      <c r="E82" s="112"/>
      <c r="F82" s="112"/>
      <c r="G82" s="113"/>
      <c r="H82" s="92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4"/>
      <c r="X82" s="117"/>
      <c r="Y82" s="118"/>
      <c r="Z82" s="118"/>
      <c r="AA82" s="119"/>
      <c r="AB82" s="92"/>
      <c r="AC82" s="93"/>
      <c r="AD82" s="93"/>
      <c r="AE82" s="93"/>
      <c r="AF82" s="93"/>
      <c r="AG82" s="93"/>
      <c r="AH82" s="93"/>
      <c r="AI82" s="123"/>
      <c r="AJ82" s="9"/>
      <c r="AK82" s="26"/>
      <c r="AL82" s="80" t="s">
        <v>3</v>
      </c>
      <c r="AM82" s="81"/>
      <c r="AN82" s="25"/>
      <c r="AO82" s="111"/>
      <c r="AP82" s="112"/>
      <c r="AQ82" s="112"/>
      <c r="AR82" s="113"/>
      <c r="AS82" s="92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4"/>
      <c r="BI82" s="117"/>
      <c r="BJ82" s="118"/>
      <c r="BK82" s="118"/>
      <c r="BL82" s="119"/>
      <c r="BM82" s="92"/>
      <c r="BN82" s="93"/>
      <c r="BO82" s="93"/>
      <c r="BP82" s="93"/>
      <c r="BQ82" s="93"/>
      <c r="BR82" s="93"/>
      <c r="BS82" s="93"/>
      <c r="BT82" s="123"/>
      <c r="BU82" s="9"/>
      <c r="BV82" s="26"/>
      <c r="BW82" s="8"/>
    </row>
    <row r="83" spans="1:75" ht="16.5" customHeight="1" thickTop="1" thickBot="1">
      <c r="A83" s="80"/>
      <c r="B83" s="81"/>
      <c r="C83" s="27"/>
      <c r="D83" s="111">
        <v>43274</v>
      </c>
      <c r="E83" s="112"/>
      <c r="F83" s="112"/>
      <c r="G83" s="113"/>
      <c r="H83" s="92" t="s">
        <v>49</v>
      </c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4"/>
      <c r="X83" s="158" t="s">
        <v>88</v>
      </c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60"/>
      <c r="AJ83" s="11"/>
      <c r="AK83" s="37"/>
      <c r="AL83" s="80"/>
      <c r="AM83" s="81"/>
      <c r="AN83" s="27"/>
      <c r="AO83" s="111"/>
      <c r="AP83" s="112"/>
      <c r="AQ83" s="112"/>
      <c r="AR83" s="113"/>
      <c r="AS83" s="92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4"/>
      <c r="BI83" s="117"/>
      <c r="BJ83" s="118"/>
      <c r="BK83" s="118"/>
      <c r="BL83" s="119"/>
      <c r="BM83" s="92"/>
      <c r="BN83" s="93"/>
      <c r="BO83" s="93"/>
      <c r="BP83" s="93"/>
      <c r="BQ83" s="93"/>
      <c r="BR83" s="93"/>
      <c r="BS83" s="93"/>
      <c r="BT83" s="123"/>
      <c r="BU83" s="11"/>
      <c r="BV83" s="37"/>
      <c r="BW83" s="8"/>
    </row>
    <row r="84" spans="1:75" ht="16.5" customHeight="1" thickTop="1" thickBot="1">
      <c r="A84" s="80"/>
      <c r="B84" s="81"/>
      <c r="C84" s="27"/>
      <c r="D84" s="111"/>
      <c r="E84" s="112"/>
      <c r="F84" s="112"/>
      <c r="G84" s="113"/>
      <c r="H84" s="92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4"/>
      <c r="X84" s="161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3"/>
      <c r="AJ84" s="11"/>
      <c r="AK84" s="37"/>
      <c r="AL84" s="80"/>
      <c r="AM84" s="81"/>
      <c r="AN84" s="27"/>
      <c r="AO84" s="111"/>
      <c r="AP84" s="112"/>
      <c r="AQ84" s="112"/>
      <c r="AR84" s="113"/>
      <c r="AS84" s="92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4"/>
      <c r="BI84" s="117"/>
      <c r="BJ84" s="118"/>
      <c r="BK84" s="118"/>
      <c r="BL84" s="119"/>
      <c r="BM84" s="92"/>
      <c r="BN84" s="93"/>
      <c r="BO84" s="93"/>
      <c r="BP84" s="93"/>
      <c r="BQ84" s="93"/>
      <c r="BR84" s="93"/>
      <c r="BS84" s="93"/>
      <c r="BT84" s="123"/>
      <c r="BU84" s="11"/>
      <c r="BV84" s="37"/>
      <c r="BW84" s="8"/>
    </row>
    <row r="85" spans="1:75" ht="16.5" customHeight="1" thickTop="1" thickBot="1">
      <c r="A85" s="80"/>
      <c r="B85" s="81"/>
      <c r="C85" s="27"/>
      <c r="D85" s="111">
        <v>43274</v>
      </c>
      <c r="E85" s="112"/>
      <c r="F85" s="112"/>
      <c r="G85" s="113"/>
      <c r="H85" s="92" t="s">
        <v>50</v>
      </c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4"/>
      <c r="X85" s="117" t="s">
        <v>89</v>
      </c>
      <c r="Y85" s="118"/>
      <c r="Z85" s="118"/>
      <c r="AA85" s="119"/>
      <c r="AB85" s="92" t="s">
        <v>51</v>
      </c>
      <c r="AC85" s="93"/>
      <c r="AD85" s="93"/>
      <c r="AE85" s="93"/>
      <c r="AF85" s="93"/>
      <c r="AG85" s="93"/>
      <c r="AH85" s="93"/>
      <c r="AI85" s="123"/>
      <c r="AJ85" s="11"/>
      <c r="AK85" s="37"/>
      <c r="AL85" s="80"/>
      <c r="AM85" s="81"/>
      <c r="AN85" s="27"/>
      <c r="AO85" s="111"/>
      <c r="AP85" s="112"/>
      <c r="AQ85" s="112"/>
      <c r="AR85" s="113"/>
      <c r="AS85" s="92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4"/>
      <c r="BI85" s="117"/>
      <c r="BJ85" s="118"/>
      <c r="BK85" s="118"/>
      <c r="BL85" s="119"/>
      <c r="BM85" s="92"/>
      <c r="BN85" s="93"/>
      <c r="BO85" s="93"/>
      <c r="BP85" s="93"/>
      <c r="BQ85" s="93"/>
      <c r="BR85" s="93"/>
      <c r="BS85" s="93"/>
      <c r="BT85" s="123"/>
      <c r="BU85" s="11"/>
      <c r="BV85" s="37"/>
      <c r="BW85" s="8"/>
    </row>
    <row r="86" spans="1:75" ht="45.75" customHeight="1" thickTop="1" thickBot="1">
      <c r="A86" s="80"/>
      <c r="B86" s="81"/>
      <c r="C86" s="27"/>
      <c r="D86" s="111"/>
      <c r="E86" s="112"/>
      <c r="F86" s="112"/>
      <c r="G86" s="113"/>
      <c r="H86" s="92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4"/>
      <c r="X86" s="117"/>
      <c r="Y86" s="118"/>
      <c r="Z86" s="118"/>
      <c r="AA86" s="119"/>
      <c r="AB86" s="92"/>
      <c r="AC86" s="93"/>
      <c r="AD86" s="93"/>
      <c r="AE86" s="93"/>
      <c r="AF86" s="93"/>
      <c r="AG86" s="93"/>
      <c r="AH86" s="93"/>
      <c r="AI86" s="123"/>
      <c r="AJ86" s="15"/>
      <c r="AK86" s="28"/>
      <c r="AL86" s="80"/>
      <c r="AM86" s="81"/>
      <c r="AN86" s="27"/>
      <c r="AO86" s="111"/>
      <c r="AP86" s="112"/>
      <c r="AQ86" s="112"/>
      <c r="AR86" s="113"/>
      <c r="AS86" s="92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4"/>
      <c r="BI86" s="117"/>
      <c r="BJ86" s="118"/>
      <c r="BK86" s="118"/>
      <c r="BL86" s="119"/>
      <c r="BM86" s="92"/>
      <c r="BN86" s="93"/>
      <c r="BO86" s="93"/>
      <c r="BP86" s="93"/>
      <c r="BQ86" s="93"/>
      <c r="BR86" s="93"/>
      <c r="BS86" s="93"/>
      <c r="BT86" s="123"/>
      <c r="BU86" s="15"/>
      <c r="BV86" s="28"/>
      <c r="BW86" s="8"/>
    </row>
    <row r="87" spans="1:75" ht="16.5" thickTop="1" thickBot="1">
      <c r="A87" s="80"/>
      <c r="B87" s="81"/>
      <c r="C87" s="27"/>
      <c r="D87" s="111">
        <v>43279</v>
      </c>
      <c r="E87" s="112"/>
      <c r="F87" s="112"/>
      <c r="G87" s="113"/>
      <c r="H87" s="92" t="s">
        <v>52</v>
      </c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4"/>
      <c r="X87" s="117" t="s">
        <v>55</v>
      </c>
      <c r="Y87" s="118"/>
      <c r="Z87" s="118"/>
      <c r="AA87" s="119"/>
      <c r="AB87" s="92" t="s">
        <v>90</v>
      </c>
      <c r="AC87" s="93"/>
      <c r="AD87" s="93"/>
      <c r="AE87" s="93"/>
      <c r="AF87" s="93"/>
      <c r="AG87" s="93"/>
      <c r="AH87" s="93"/>
      <c r="AI87" s="123"/>
      <c r="AJ87" s="15"/>
      <c r="AK87" s="28"/>
      <c r="AL87" s="80"/>
      <c r="AM87" s="81"/>
      <c r="AN87" s="27"/>
      <c r="AO87" s="111"/>
      <c r="AP87" s="112"/>
      <c r="AQ87" s="112"/>
      <c r="AR87" s="113"/>
      <c r="AS87" s="92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4"/>
      <c r="BI87" s="117"/>
      <c r="BJ87" s="118"/>
      <c r="BK87" s="118"/>
      <c r="BL87" s="119"/>
      <c r="BM87" s="92"/>
      <c r="BN87" s="93"/>
      <c r="BO87" s="93"/>
      <c r="BP87" s="93"/>
      <c r="BQ87" s="93"/>
      <c r="BR87" s="93"/>
      <c r="BS87" s="93"/>
      <c r="BT87" s="123"/>
      <c r="BU87" s="15"/>
      <c r="BV87" s="28"/>
      <c r="BW87" s="8"/>
    </row>
    <row r="88" spans="1:75" ht="15.95" customHeight="1" thickTop="1" thickBot="1">
      <c r="A88" s="80"/>
      <c r="B88" s="81"/>
      <c r="C88" s="27"/>
      <c r="D88" s="114"/>
      <c r="E88" s="115"/>
      <c r="F88" s="115"/>
      <c r="G88" s="116"/>
      <c r="H88" s="95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7"/>
      <c r="X88" s="120"/>
      <c r="Y88" s="121"/>
      <c r="Z88" s="121"/>
      <c r="AA88" s="122"/>
      <c r="AB88" s="95"/>
      <c r="AC88" s="96"/>
      <c r="AD88" s="96"/>
      <c r="AE88" s="96"/>
      <c r="AF88" s="96"/>
      <c r="AG88" s="96"/>
      <c r="AH88" s="96"/>
      <c r="AI88" s="124"/>
      <c r="AJ88" s="15"/>
      <c r="AK88" s="28"/>
      <c r="AL88" s="80"/>
      <c r="AM88" s="81"/>
      <c r="AN88" s="27"/>
      <c r="AO88" s="114"/>
      <c r="AP88" s="115"/>
      <c r="AQ88" s="115"/>
      <c r="AR88" s="116"/>
      <c r="AS88" s="95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7"/>
      <c r="BI88" s="120"/>
      <c r="BJ88" s="121"/>
      <c r="BK88" s="121"/>
      <c r="BL88" s="122"/>
      <c r="BM88" s="95"/>
      <c r="BN88" s="96"/>
      <c r="BO88" s="96"/>
      <c r="BP88" s="96"/>
      <c r="BQ88" s="96"/>
      <c r="BR88" s="96"/>
      <c r="BS88" s="96"/>
      <c r="BT88" s="124"/>
      <c r="BU88" s="15"/>
      <c r="BV88" s="28"/>
      <c r="BW88" s="8"/>
    </row>
    <row r="89" spans="1:75" ht="16.5" customHeight="1" thickTop="1" thickBot="1">
      <c r="A89" s="80" t="s">
        <v>7</v>
      </c>
      <c r="B89" s="81"/>
      <c r="C89" s="27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28"/>
      <c r="AL89" s="80" t="s">
        <v>7</v>
      </c>
      <c r="AM89" s="81"/>
      <c r="AN89" s="27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28"/>
      <c r="BW89" s="8"/>
    </row>
    <row r="90" spans="1:75" ht="15.95" customHeight="1" thickTop="1" thickBot="1">
      <c r="A90" s="80"/>
      <c r="B90" s="81"/>
      <c r="C90" s="27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38"/>
      <c r="AL90" s="80"/>
      <c r="AM90" s="81"/>
      <c r="AN90" s="27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38"/>
      <c r="BW90" s="8"/>
    </row>
    <row r="91" spans="1:75" ht="16.5" customHeight="1" thickTop="1" thickBot="1">
      <c r="A91" s="80"/>
      <c r="B91" s="81"/>
      <c r="C91" s="39" t="s">
        <v>8</v>
      </c>
      <c r="D91" s="59" t="s">
        <v>9</v>
      </c>
      <c r="E91" s="60"/>
      <c r="F91" s="61" t="s">
        <v>10</v>
      </c>
      <c r="G91" s="61"/>
      <c r="H91" s="61"/>
      <c r="I91" s="61"/>
      <c r="J91" s="61"/>
      <c r="K91" s="61" t="s">
        <v>11</v>
      </c>
      <c r="L91" s="61"/>
      <c r="M91" s="61"/>
      <c r="N91" s="61" t="s">
        <v>12</v>
      </c>
      <c r="O91" s="61"/>
      <c r="P91" s="62" t="str">
        <f>P50</f>
        <v>Строительство жилого дома, июль 2018</v>
      </c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5" t="s">
        <v>9</v>
      </c>
      <c r="AK91" s="110"/>
      <c r="AL91" s="80"/>
      <c r="AM91" s="81"/>
      <c r="AN91" s="39" t="s">
        <v>8</v>
      </c>
      <c r="AO91" s="59" t="s">
        <v>9</v>
      </c>
      <c r="AP91" s="60"/>
      <c r="AQ91" s="61" t="s">
        <v>10</v>
      </c>
      <c r="AR91" s="61"/>
      <c r="AS91" s="61"/>
      <c r="AT91" s="61"/>
      <c r="AU91" s="61"/>
      <c r="AV91" s="61" t="s">
        <v>11</v>
      </c>
      <c r="AW91" s="61"/>
      <c r="AX91" s="61"/>
      <c r="AY91" s="61" t="s">
        <v>12</v>
      </c>
      <c r="AZ91" s="61"/>
      <c r="BA91" s="62" t="str">
        <f>P91</f>
        <v>Строительство жилого дома, июль 2018</v>
      </c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5" t="s">
        <v>9</v>
      </c>
      <c r="BV91" s="110"/>
      <c r="BW91" s="8"/>
    </row>
    <row r="92" spans="1:75" ht="16.5" customHeight="1" thickTop="1" thickBot="1">
      <c r="A92" s="80"/>
      <c r="B92" s="81"/>
      <c r="C92" s="40"/>
      <c r="D92" s="66"/>
      <c r="E92" s="67"/>
      <c r="F92" s="68"/>
      <c r="G92" s="69"/>
      <c r="H92" s="69"/>
      <c r="I92" s="69"/>
      <c r="J92" s="70"/>
      <c r="K92" s="71"/>
      <c r="L92" s="71"/>
      <c r="M92" s="71"/>
      <c r="N92" s="71"/>
      <c r="O92" s="71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72">
        <f>AJ51+1</f>
        <v>2</v>
      </c>
      <c r="AK92" s="125"/>
      <c r="AL92" s="80"/>
      <c r="AM92" s="81"/>
      <c r="AN92" s="40"/>
      <c r="AO92" s="66"/>
      <c r="AP92" s="67"/>
      <c r="AQ92" s="68"/>
      <c r="AR92" s="69"/>
      <c r="AS92" s="69"/>
      <c r="AT92" s="69"/>
      <c r="AU92" s="70"/>
      <c r="AV92" s="71"/>
      <c r="AW92" s="71"/>
      <c r="AX92" s="71"/>
      <c r="AY92" s="71"/>
      <c r="AZ92" s="71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72">
        <f>BU51+2.1</f>
        <v>2.1</v>
      </c>
      <c r="BV92" s="125"/>
      <c r="BW92" s="8"/>
    </row>
    <row r="93" spans="1:75" ht="16.5" customHeight="1" thickTop="1" thickBot="1">
      <c r="A93" s="80"/>
      <c r="B93" s="81"/>
      <c r="C93" s="41"/>
      <c r="D93" s="74"/>
      <c r="E93" s="75"/>
      <c r="F93" s="76"/>
      <c r="G93" s="77"/>
      <c r="H93" s="77"/>
      <c r="I93" s="77"/>
      <c r="J93" s="78"/>
      <c r="K93" s="79"/>
      <c r="L93" s="79"/>
      <c r="M93" s="79"/>
      <c r="N93" s="79"/>
      <c r="O93" s="79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73"/>
      <c r="AK93" s="126"/>
      <c r="AL93" s="80"/>
      <c r="AM93" s="81"/>
      <c r="AN93" s="41"/>
      <c r="AO93" s="74"/>
      <c r="AP93" s="75"/>
      <c r="AQ93" s="76"/>
      <c r="AR93" s="77"/>
      <c r="AS93" s="77"/>
      <c r="AT93" s="77"/>
      <c r="AU93" s="78"/>
      <c r="AV93" s="79"/>
      <c r="AW93" s="79"/>
      <c r="AX93" s="79"/>
      <c r="AY93" s="79"/>
      <c r="AZ93" s="79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73"/>
      <c r="BV93" s="126"/>
      <c r="BW93" s="8"/>
    </row>
    <row r="94" spans="1:75" ht="16.5" thickTop="1" thickBot="1">
      <c r="A94" s="1"/>
      <c r="B94" s="1"/>
      <c r="C94" s="17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4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3"/>
      <c r="AJ94" s="3"/>
      <c r="AK94" s="16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</row>
    <row r="95" spans="1:75" ht="15.6" customHeight="1">
      <c r="A95" s="9"/>
      <c r="B95" s="9"/>
      <c r="C95" s="17"/>
      <c r="D95" s="150" t="s">
        <v>28</v>
      </c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2"/>
      <c r="AJ95" s="11"/>
      <c r="AK95" s="16"/>
    </row>
    <row r="96" spans="1:75" ht="15.95" customHeight="1" thickBot="1">
      <c r="A96" s="15"/>
      <c r="B96" s="15"/>
      <c r="C96" s="17"/>
      <c r="D96" s="153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5"/>
      <c r="AJ96" s="9"/>
      <c r="AK96" s="16"/>
      <c r="BH96" s="9"/>
    </row>
    <row r="97" spans="1:75" ht="15.75" thickBot="1">
      <c r="A97" s="15"/>
      <c r="B97" s="15"/>
      <c r="C97" s="17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16"/>
      <c r="AZ97" s="9"/>
      <c r="BA97" s="9"/>
    </row>
    <row r="98" spans="1:75" ht="15.75" thickBot="1">
      <c r="A98" s="15"/>
      <c r="B98" s="15"/>
      <c r="C98" s="17"/>
      <c r="D98" s="156" t="s">
        <v>17</v>
      </c>
      <c r="E98" s="145"/>
      <c r="F98" s="145"/>
      <c r="G98" s="157"/>
      <c r="H98" s="144" t="s">
        <v>18</v>
      </c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6"/>
      <c r="AF98" s="147" t="s">
        <v>25</v>
      </c>
      <c r="AG98" s="148"/>
      <c r="AH98" s="148"/>
      <c r="AI98" s="149"/>
      <c r="AJ98" s="44"/>
      <c r="AK98" s="16"/>
      <c r="AL98" s="9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</row>
    <row r="99" spans="1:75">
      <c r="A99" s="15"/>
      <c r="B99" s="15"/>
      <c r="C99" s="17"/>
      <c r="D99" s="135">
        <v>43284</v>
      </c>
      <c r="E99" s="136"/>
      <c r="F99" s="136"/>
      <c r="G99" s="137"/>
      <c r="H99" s="138" t="s">
        <v>54</v>
      </c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40"/>
      <c r="AF99" s="141" t="s">
        <v>92</v>
      </c>
      <c r="AG99" s="142"/>
      <c r="AH99" s="142"/>
      <c r="AI99" s="143"/>
      <c r="AJ99" s="44"/>
      <c r="AK99" s="16"/>
      <c r="AL99" s="9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</row>
    <row r="100" spans="1:75">
      <c r="A100" s="15"/>
      <c r="B100" s="15"/>
      <c r="C100" s="17"/>
      <c r="D100" s="107"/>
      <c r="E100" s="108"/>
      <c r="F100" s="108"/>
      <c r="G100" s="109"/>
      <c r="H100" s="101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3"/>
      <c r="AF100" s="104"/>
      <c r="AG100" s="105"/>
      <c r="AH100" s="105"/>
      <c r="AI100" s="106"/>
      <c r="AJ100" s="44"/>
      <c r="AK100" s="16"/>
      <c r="AL100" s="9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</row>
    <row r="101" spans="1:75" ht="15" customHeight="1">
      <c r="A101" s="15"/>
      <c r="B101" s="15"/>
      <c r="C101" s="17"/>
      <c r="D101" s="107"/>
      <c r="E101" s="108"/>
      <c r="F101" s="108"/>
      <c r="G101" s="109"/>
      <c r="H101" s="101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3"/>
      <c r="AF101" s="104"/>
      <c r="AG101" s="105"/>
      <c r="AH101" s="105"/>
      <c r="AI101" s="106"/>
      <c r="AJ101" s="44"/>
      <c r="AK101" s="16"/>
      <c r="AL101" s="9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</row>
    <row r="102" spans="1:75">
      <c r="A102" s="15"/>
      <c r="B102" s="15"/>
      <c r="C102" s="17"/>
      <c r="D102" s="107">
        <v>43290</v>
      </c>
      <c r="E102" s="108"/>
      <c r="F102" s="108"/>
      <c r="G102" s="109"/>
      <c r="H102" s="101" t="s">
        <v>58</v>
      </c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3"/>
      <c r="AF102" s="104" t="s">
        <v>92</v>
      </c>
      <c r="AG102" s="105"/>
      <c r="AH102" s="105"/>
      <c r="AI102" s="106"/>
      <c r="AJ102" s="44"/>
      <c r="AK102" s="16"/>
      <c r="AL102" s="9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</row>
    <row r="103" spans="1:75">
      <c r="A103" s="15"/>
      <c r="B103" s="15"/>
      <c r="C103" s="17"/>
      <c r="D103" s="107"/>
      <c r="E103" s="108"/>
      <c r="F103" s="108"/>
      <c r="G103" s="109"/>
      <c r="H103" s="101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3"/>
      <c r="AF103" s="104"/>
      <c r="AG103" s="105"/>
      <c r="AH103" s="105"/>
      <c r="AI103" s="106"/>
      <c r="AJ103" s="44"/>
      <c r="AK103" s="16"/>
      <c r="AL103" s="9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</row>
    <row r="104" spans="1:75">
      <c r="A104" s="15"/>
      <c r="B104" s="15"/>
      <c r="C104" s="17"/>
      <c r="D104" s="107"/>
      <c r="E104" s="108"/>
      <c r="F104" s="108"/>
      <c r="G104" s="109"/>
      <c r="H104" s="101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3"/>
      <c r="AF104" s="104"/>
      <c r="AG104" s="105"/>
      <c r="AH104" s="105"/>
      <c r="AI104" s="106"/>
      <c r="AJ104" s="44"/>
      <c r="AK104" s="16"/>
      <c r="AL104" s="9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</row>
    <row r="105" spans="1:75" ht="15" customHeight="1">
      <c r="A105" s="15"/>
      <c r="B105" s="15"/>
      <c r="C105" s="17"/>
      <c r="D105" s="107">
        <v>43300</v>
      </c>
      <c r="E105" s="108"/>
      <c r="F105" s="108"/>
      <c r="G105" s="109"/>
      <c r="H105" s="101" t="s">
        <v>67</v>
      </c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3"/>
      <c r="AF105" s="104" t="s">
        <v>92</v>
      </c>
      <c r="AG105" s="105"/>
      <c r="AH105" s="105"/>
      <c r="AI105" s="106"/>
      <c r="AJ105" s="44"/>
      <c r="AK105" s="16"/>
      <c r="AL105" s="9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</row>
    <row r="106" spans="1:75">
      <c r="A106" s="15"/>
      <c r="B106" s="15"/>
      <c r="C106" s="17"/>
      <c r="D106" s="107"/>
      <c r="E106" s="108"/>
      <c r="F106" s="108"/>
      <c r="G106" s="109"/>
      <c r="H106" s="101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3"/>
      <c r="AF106" s="104"/>
      <c r="AG106" s="105"/>
      <c r="AH106" s="105"/>
      <c r="AI106" s="106"/>
      <c r="AJ106" s="44"/>
      <c r="AK106" s="16"/>
      <c r="AL106" s="9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</row>
    <row r="107" spans="1:75">
      <c r="A107" s="15"/>
      <c r="B107" s="15"/>
      <c r="C107" s="17"/>
      <c r="D107" s="107"/>
      <c r="E107" s="108"/>
      <c r="F107" s="108"/>
      <c r="G107" s="109"/>
      <c r="H107" s="101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3"/>
      <c r="AF107" s="104"/>
      <c r="AG107" s="105"/>
      <c r="AH107" s="105"/>
      <c r="AI107" s="106"/>
      <c r="AJ107" s="44"/>
      <c r="AK107" s="16"/>
      <c r="AL107" s="9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</row>
    <row r="108" spans="1:75">
      <c r="A108" s="15"/>
      <c r="B108" s="15"/>
      <c r="C108" s="17"/>
      <c r="D108" s="107">
        <v>43305</v>
      </c>
      <c r="E108" s="108"/>
      <c r="F108" s="108"/>
      <c r="G108" s="109"/>
      <c r="H108" s="101" t="s">
        <v>66</v>
      </c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3"/>
      <c r="AF108" s="104" t="s">
        <v>92</v>
      </c>
      <c r="AG108" s="105"/>
      <c r="AH108" s="105"/>
      <c r="AI108" s="106"/>
      <c r="AJ108" s="44"/>
      <c r="AK108" s="16"/>
      <c r="AL108" s="9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</row>
    <row r="109" spans="1:75" ht="15" customHeight="1">
      <c r="A109" s="15"/>
      <c r="B109" s="15"/>
      <c r="C109" s="17"/>
      <c r="D109" s="107"/>
      <c r="E109" s="108"/>
      <c r="F109" s="108"/>
      <c r="G109" s="109"/>
      <c r="H109" s="101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3"/>
      <c r="AF109" s="104"/>
      <c r="AG109" s="105"/>
      <c r="AH109" s="105"/>
      <c r="AI109" s="106"/>
      <c r="AJ109" s="44"/>
      <c r="AK109" s="16"/>
      <c r="AL109" s="9"/>
    </row>
    <row r="110" spans="1:75">
      <c r="A110" s="15"/>
      <c r="B110" s="15"/>
      <c r="C110" s="17"/>
      <c r="D110" s="107"/>
      <c r="E110" s="108"/>
      <c r="F110" s="108"/>
      <c r="G110" s="109"/>
      <c r="H110" s="101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3"/>
      <c r="AF110" s="104"/>
      <c r="AG110" s="105"/>
      <c r="AH110" s="105"/>
      <c r="AI110" s="106"/>
      <c r="AJ110" s="44"/>
      <c r="AK110" s="16"/>
      <c r="AL110" s="9"/>
    </row>
    <row r="111" spans="1:75">
      <c r="A111" s="15"/>
      <c r="B111" s="15"/>
      <c r="C111" s="17"/>
      <c r="D111" s="107">
        <v>43311</v>
      </c>
      <c r="E111" s="108"/>
      <c r="F111" s="108"/>
      <c r="G111" s="109"/>
      <c r="H111" s="101" t="s">
        <v>77</v>
      </c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3"/>
      <c r="AF111" s="104" t="s">
        <v>92</v>
      </c>
      <c r="AG111" s="105"/>
      <c r="AH111" s="105"/>
      <c r="AI111" s="106"/>
      <c r="AJ111" s="44"/>
      <c r="AK111" s="16"/>
      <c r="AL111" s="9"/>
    </row>
    <row r="112" spans="1:75">
      <c r="A112" s="15"/>
      <c r="B112" s="15"/>
      <c r="C112" s="17"/>
      <c r="D112" s="107"/>
      <c r="E112" s="108"/>
      <c r="F112" s="108"/>
      <c r="G112" s="109"/>
      <c r="H112" s="101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3"/>
      <c r="AF112" s="104"/>
      <c r="AG112" s="105"/>
      <c r="AH112" s="105"/>
      <c r="AI112" s="106"/>
      <c r="AJ112" s="44"/>
      <c r="AK112" s="16"/>
      <c r="AL112" s="9"/>
    </row>
    <row r="113" spans="1:38">
      <c r="A113" s="15"/>
      <c r="B113" s="15"/>
      <c r="C113" s="17"/>
      <c r="D113" s="107"/>
      <c r="E113" s="108"/>
      <c r="F113" s="108"/>
      <c r="G113" s="109"/>
      <c r="H113" s="101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3"/>
      <c r="AF113" s="104"/>
      <c r="AG113" s="105"/>
      <c r="AH113" s="105"/>
      <c r="AI113" s="106"/>
      <c r="AJ113" s="44"/>
      <c r="AK113" s="16"/>
      <c r="AL113" s="9"/>
    </row>
    <row r="114" spans="1:38" ht="15.75" thickBot="1">
      <c r="A114" s="15"/>
      <c r="B114" s="15"/>
      <c r="C114" s="17"/>
      <c r="D114" s="107"/>
      <c r="E114" s="108"/>
      <c r="F114" s="108"/>
      <c r="G114" s="109"/>
      <c r="H114" s="101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3"/>
      <c r="AF114" s="104"/>
      <c r="AG114" s="105"/>
      <c r="AH114" s="105"/>
      <c r="AI114" s="106"/>
      <c r="AJ114" s="44"/>
      <c r="AK114" s="16"/>
      <c r="AL114" s="9"/>
    </row>
    <row r="115" spans="1:38" ht="16.5" thickTop="1" thickBot="1">
      <c r="A115" s="80" t="s">
        <v>3</v>
      </c>
      <c r="B115" s="81"/>
      <c r="C115" s="17"/>
      <c r="D115" s="107"/>
      <c r="E115" s="108"/>
      <c r="F115" s="108"/>
      <c r="G115" s="109"/>
      <c r="H115" s="101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3"/>
      <c r="AF115" s="104"/>
      <c r="AG115" s="105"/>
      <c r="AH115" s="105"/>
      <c r="AI115" s="106"/>
      <c r="AJ115" s="9"/>
      <c r="AK115" s="16"/>
      <c r="AL115" s="9"/>
    </row>
    <row r="116" spans="1:38" ht="16.5" thickTop="1" thickBot="1">
      <c r="A116" s="80"/>
      <c r="B116" s="81"/>
      <c r="C116" s="17"/>
      <c r="D116" s="107"/>
      <c r="E116" s="108"/>
      <c r="F116" s="108"/>
      <c r="G116" s="109"/>
      <c r="H116" s="101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3"/>
      <c r="AF116" s="104"/>
      <c r="AG116" s="105"/>
      <c r="AH116" s="105"/>
      <c r="AI116" s="106"/>
      <c r="AJ116" s="9"/>
      <c r="AK116" s="16"/>
      <c r="AL116" s="9"/>
    </row>
    <row r="117" spans="1:38" ht="16.5" thickTop="1" thickBot="1">
      <c r="A117" s="80"/>
      <c r="B117" s="81"/>
      <c r="C117" s="17"/>
      <c r="D117" s="107"/>
      <c r="E117" s="108"/>
      <c r="F117" s="108"/>
      <c r="G117" s="109"/>
      <c r="H117" s="101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3"/>
      <c r="AF117" s="104"/>
      <c r="AG117" s="105"/>
      <c r="AH117" s="105"/>
      <c r="AI117" s="106"/>
      <c r="AJ117" s="9"/>
      <c r="AK117" s="16"/>
      <c r="AL117" s="9"/>
    </row>
    <row r="118" spans="1:38" ht="16.5" thickTop="1" thickBot="1">
      <c r="A118" s="80"/>
      <c r="B118" s="81"/>
      <c r="C118" s="17"/>
      <c r="D118" s="107"/>
      <c r="E118" s="108"/>
      <c r="F118" s="108"/>
      <c r="G118" s="109"/>
      <c r="H118" s="101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3"/>
      <c r="AF118" s="104"/>
      <c r="AG118" s="105"/>
      <c r="AH118" s="105"/>
      <c r="AI118" s="106"/>
      <c r="AJ118" s="9"/>
      <c r="AK118" s="16"/>
      <c r="AL118" s="9"/>
    </row>
    <row r="119" spans="1:38" ht="16.5" thickTop="1" thickBot="1">
      <c r="A119" s="80"/>
      <c r="B119" s="81"/>
      <c r="C119" s="17"/>
      <c r="D119" s="107"/>
      <c r="E119" s="108"/>
      <c r="F119" s="108"/>
      <c r="G119" s="109"/>
      <c r="H119" s="101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3"/>
      <c r="AF119" s="104"/>
      <c r="AG119" s="105"/>
      <c r="AH119" s="105"/>
      <c r="AI119" s="106"/>
      <c r="AJ119" s="9"/>
      <c r="AK119" s="16"/>
      <c r="AL119" s="9"/>
    </row>
    <row r="120" spans="1:38" ht="16.5" thickTop="1" thickBot="1">
      <c r="A120" s="80"/>
      <c r="B120" s="81"/>
      <c r="C120" s="17"/>
      <c r="D120" s="86"/>
      <c r="E120" s="87"/>
      <c r="F120" s="87"/>
      <c r="G120" s="88"/>
      <c r="H120" s="92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4"/>
      <c r="AF120" s="83"/>
      <c r="AG120" s="84"/>
      <c r="AH120" s="84"/>
      <c r="AI120" s="85"/>
      <c r="AJ120" s="9"/>
      <c r="AK120" s="16"/>
      <c r="AL120" s="9"/>
    </row>
    <row r="121" spans="1:38" ht="16.5" thickTop="1" thickBot="1">
      <c r="A121" s="80"/>
      <c r="B121" s="81"/>
      <c r="C121" s="17"/>
      <c r="D121" s="86"/>
      <c r="E121" s="87"/>
      <c r="F121" s="87"/>
      <c r="G121" s="88"/>
      <c r="H121" s="92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4"/>
      <c r="AF121" s="83"/>
      <c r="AG121" s="84"/>
      <c r="AH121" s="84"/>
      <c r="AI121" s="85"/>
      <c r="AJ121" s="9"/>
      <c r="AK121" s="16"/>
    </row>
    <row r="122" spans="1:38" ht="16.5" thickTop="1" thickBot="1">
      <c r="A122" s="80" t="s">
        <v>4</v>
      </c>
      <c r="B122" s="81"/>
      <c r="C122" s="17"/>
      <c r="D122" s="86"/>
      <c r="E122" s="87"/>
      <c r="F122" s="87"/>
      <c r="G122" s="88"/>
      <c r="H122" s="92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4"/>
      <c r="AF122" s="83"/>
      <c r="AG122" s="84"/>
      <c r="AH122" s="84"/>
      <c r="AI122" s="85"/>
      <c r="AJ122" s="9"/>
      <c r="AK122" s="16"/>
    </row>
    <row r="123" spans="1:38" ht="16.5" thickTop="1" thickBot="1">
      <c r="A123" s="80"/>
      <c r="B123" s="81"/>
      <c r="C123" s="17"/>
      <c r="D123" s="86"/>
      <c r="E123" s="87"/>
      <c r="F123" s="87"/>
      <c r="G123" s="88"/>
      <c r="H123" s="92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4"/>
      <c r="AF123" s="83"/>
      <c r="AG123" s="84"/>
      <c r="AH123" s="84"/>
      <c r="AI123" s="85"/>
      <c r="AJ123" s="9"/>
      <c r="AK123" s="16"/>
    </row>
    <row r="124" spans="1:38" ht="16.5" thickTop="1" thickBot="1">
      <c r="A124" s="80"/>
      <c r="B124" s="81"/>
      <c r="C124" s="17"/>
      <c r="D124" s="86"/>
      <c r="E124" s="87"/>
      <c r="F124" s="87"/>
      <c r="G124" s="88"/>
      <c r="H124" s="92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4"/>
      <c r="AF124" s="83"/>
      <c r="AG124" s="84"/>
      <c r="AH124" s="84"/>
      <c r="AI124" s="85"/>
      <c r="AJ124" s="9"/>
      <c r="AK124" s="16"/>
    </row>
    <row r="125" spans="1:38" ht="16.5" thickTop="1" thickBot="1">
      <c r="A125" s="80"/>
      <c r="B125" s="81"/>
      <c r="C125" s="17"/>
      <c r="D125" s="86"/>
      <c r="E125" s="87"/>
      <c r="F125" s="87"/>
      <c r="G125" s="88"/>
      <c r="H125" s="92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4"/>
      <c r="AF125" s="83"/>
      <c r="AG125" s="84"/>
      <c r="AH125" s="84"/>
      <c r="AI125" s="85"/>
      <c r="AJ125" s="9"/>
      <c r="AK125" s="16"/>
    </row>
    <row r="126" spans="1:38" ht="16.5" thickTop="1" thickBot="1">
      <c r="A126" s="80"/>
      <c r="B126" s="81"/>
      <c r="C126" s="17"/>
      <c r="D126" s="86"/>
      <c r="E126" s="87"/>
      <c r="F126" s="87"/>
      <c r="G126" s="88"/>
      <c r="H126" s="92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4"/>
      <c r="AF126" s="83"/>
      <c r="AG126" s="84"/>
      <c r="AH126" s="84"/>
      <c r="AI126" s="85"/>
      <c r="AJ126" s="9"/>
      <c r="AK126" s="16"/>
    </row>
    <row r="127" spans="1:38" ht="16.5" thickTop="1" thickBot="1">
      <c r="A127" s="80" t="s">
        <v>5</v>
      </c>
      <c r="B127" s="81"/>
      <c r="C127" s="17"/>
      <c r="D127" s="86"/>
      <c r="E127" s="87"/>
      <c r="F127" s="87"/>
      <c r="G127" s="88"/>
      <c r="H127" s="92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4"/>
      <c r="AF127" s="83"/>
      <c r="AG127" s="84"/>
      <c r="AH127" s="84"/>
      <c r="AI127" s="85"/>
      <c r="AJ127" s="9"/>
      <c r="AK127" s="16"/>
    </row>
    <row r="128" spans="1:38" ht="16.5" thickTop="1" thickBot="1">
      <c r="A128" s="80"/>
      <c r="B128" s="81"/>
      <c r="C128" s="17"/>
      <c r="D128" s="86"/>
      <c r="E128" s="87"/>
      <c r="F128" s="87"/>
      <c r="G128" s="88"/>
      <c r="H128" s="92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4"/>
      <c r="AF128" s="83"/>
      <c r="AG128" s="84"/>
      <c r="AH128" s="84"/>
      <c r="AI128" s="85"/>
      <c r="AJ128" s="9"/>
      <c r="AK128" s="16"/>
    </row>
    <row r="129" spans="1:37" ht="16.5" thickTop="1" thickBot="1">
      <c r="A129" s="80"/>
      <c r="B129" s="81"/>
      <c r="C129" s="17"/>
      <c r="D129" s="86"/>
      <c r="E129" s="87"/>
      <c r="F129" s="87"/>
      <c r="G129" s="88"/>
      <c r="H129" s="92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4"/>
      <c r="AF129" s="83"/>
      <c r="AG129" s="84"/>
      <c r="AH129" s="84"/>
      <c r="AI129" s="85"/>
      <c r="AJ129" s="9"/>
      <c r="AK129" s="16"/>
    </row>
    <row r="130" spans="1:37" ht="16.5" thickTop="1" thickBot="1">
      <c r="A130" s="80"/>
      <c r="B130" s="81"/>
      <c r="C130" s="17"/>
      <c r="D130" s="86"/>
      <c r="E130" s="87"/>
      <c r="F130" s="87"/>
      <c r="G130" s="88"/>
      <c r="H130" s="92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4"/>
      <c r="AF130" s="83"/>
      <c r="AG130" s="84"/>
      <c r="AH130" s="84"/>
      <c r="AI130" s="85"/>
      <c r="AJ130" s="9"/>
      <c r="AK130" s="16"/>
    </row>
    <row r="131" spans="1:37" ht="16.5" thickTop="1" thickBot="1">
      <c r="A131" s="80"/>
      <c r="B131" s="81"/>
      <c r="C131" s="17"/>
      <c r="D131" s="89"/>
      <c r="E131" s="90"/>
      <c r="F131" s="90"/>
      <c r="G131" s="91"/>
      <c r="H131" s="95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7"/>
      <c r="AF131" s="98"/>
      <c r="AG131" s="99"/>
      <c r="AH131" s="99"/>
      <c r="AI131" s="100"/>
      <c r="AJ131" s="9"/>
      <c r="AK131" s="16"/>
    </row>
    <row r="132" spans="1:37" ht="16.5" thickTop="1" thickBot="1">
      <c r="A132" s="80" t="s">
        <v>3</v>
      </c>
      <c r="B132" s="8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16"/>
    </row>
    <row r="133" spans="1:37" ht="16.5" customHeight="1" thickTop="1" thickBot="1">
      <c r="A133" s="80"/>
      <c r="B133" s="82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3"/>
    </row>
    <row r="134" spans="1:37" ht="16.5" customHeight="1" thickTop="1" thickBot="1">
      <c r="A134" s="80"/>
      <c r="B134" s="82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3"/>
    </row>
    <row r="135" spans="1:37" ht="16.5" customHeight="1" thickTop="1" thickBot="1">
      <c r="A135" s="80"/>
      <c r="B135" s="8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3"/>
    </row>
    <row r="136" spans="1:37" ht="16.5" thickTop="1" thickBot="1">
      <c r="A136" s="80"/>
      <c r="B136" s="81"/>
      <c r="C136" s="18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9"/>
    </row>
    <row r="137" spans="1:37" ht="16.5" thickTop="1" thickBot="1">
      <c r="A137" s="80"/>
      <c r="B137" s="82"/>
      <c r="C137" s="18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9"/>
    </row>
    <row r="138" spans="1:37" ht="16.5" thickTop="1" thickBot="1">
      <c r="A138" s="80"/>
      <c r="B138" s="82"/>
      <c r="C138" s="18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9"/>
    </row>
    <row r="139" spans="1:37" ht="16.5" customHeight="1" thickTop="1" thickBot="1">
      <c r="A139" s="80" t="s">
        <v>7</v>
      </c>
      <c r="B139" s="82"/>
      <c r="C139" s="18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9"/>
    </row>
    <row r="140" spans="1:37" ht="16.5" thickTop="1" thickBot="1">
      <c r="A140" s="80"/>
      <c r="B140" s="82"/>
      <c r="C140" s="18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1"/>
    </row>
    <row r="141" spans="1:37" ht="16.5" customHeight="1" thickTop="1" thickBot="1">
      <c r="A141" s="80"/>
      <c r="B141" s="82"/>
      <c r="C141" s="22" t="s">
        <v>8</v>
      </c>
      <c r="D141" s="59" t="s">
        <v>9</v>
      </c>
      <c r="E141" s="60"/>
      <c r="F141" s="61" t="s">
        <v>10</v>
      </c>
      <c r="G141" s="61"/>
      <c r="H141" s="61"/>
      <c r="I141" s="61"/>
      <c r="J141" s="61"/>
      <c r="K141" s="61" t="s">
        <v>11</v>
      </c>
      <c r="L141" s="61"/>
      <c r="M141" s="61"/>
      <c r="N141" s="61" t="s">
        <v>12</v>
      </c>
      <c r="O141" s="61"/>
      <c r="P141" s="62" t="str">
        <f>P91</f>
        <v>Строительство жилого дома, июль 2018</v>
      </c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5" t="s">
        <v>9</v>
      </c>
      <c r="AK141" s="65"/>
    </row>
    <row r="142" spans="1:37" ht="16.5" customHeight="1" thickTop="1" thickBot="1">
      <c r="A142" s="80"/>
      <c r="B142" s="82"/>
      <c r="C142" s="23"/>
      <c r="D142" s="66"/>
      <c r="E142" s="67"/>
      <c r="F142" s="68"/>
      <c r="G142" s="69"/>
      <c r="H142" s="69"/>
      <c r="I142" s="69"/>
      <c r="J142" s="70"/>
      <c r="K142" s="71"/>
      <c r="L142" s="71"/>
      <c r="M142" s="71"/>
      <c r="N142" s="71"/>
      <c r="O142" s="71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72">
        <f>AJ92+1</f>
        <v>3</v>
      </c>
      <c r="AK142" s="72"/>
    </row>
    <row r="143" spans="1:37" ht="16.5" customHeight="1" thickTop="1" thickBot="1">
      <c r="A143" s="80"/>
      <c r="B143" s="82"/>
      <c r="C143" s="24"/>
      <c r="D143" s="74"/>
      <c r="E143" s="75"/>
      <c r="F143" s="76"/>
      <c r="G143" s="77"/>
      <c r="H143" s="77"/>
      <c r="I143" s="77"/>
      <c r="J143" s="78"/>
      <c r="K143" s="79"/>
      <c r="L143" s="79"/>
      <c r="M143" s="79"/>
      <c r="N143" s="79"/>
      <c r="O143" s="79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73"/>
      <c r="AK143" s="73"/>
    </row>
    <row r="144" spans="1:37" ht="16.5" thickTop="1" thickBot="1">
      <c r="A144" s="1"/>
      <c r="B144" s="1"/>
      <c r="C144" s="2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3"/>
      <c r="AJ144" s="3"/>
      <c r="AK144" s="6"/>
    </row>
    <row r="145" spans="1:37" ht="15.6" customHeight="1">
      <c r="A145" s="9"/>
      <c r="B145" s="9"/>
      <c r="C145" s="10"/>
      <c r="D145" s="185" t="s">
        <v>19</v>
      </c>
      <c r="E145" s="186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7"/>
      <c r="AJ145" s="11"/>
      <c r="AK145" s="13"/>
    </row>
    <row r="146" spans="1:37" ht="15.75" thickBot="1">
      <c r="A146" s="15"/>
      <c r="B146" s="15"/>
      <c r="C146" s="10"/>
      <c r="D146" s="188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90"/>
      <c r="AJ146" s="9"/>
      <c r="AK146" s="16"/>
    </row>
    <row r="147" spans="1:37" ht="15.75" thickBot="1">
      <c r="A147" s="15"/>
      <c r="B147" s="15"/>
      <c r="C147" s="17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6"/>
    </row>
    <row r="148" spans="1:37" ht="15.6" customHeight="1">
      <c r="A148" s="15"/>
      <c r="B148" s="15"/>
      <c r="C148" s="17"/>
      <c r="D148" s="191" t="s">
        <v>20</v>
      </c>
      <c r="E148" s="192"/>
      <c r="F148" s="192"/>
      <c r="G148" s="192"/>
      <c r="H148" s="192"/>
      <c r="I148" s="192"/>
      <c r="J148" s="192"/>
      <c r="K148" s="192"/>
      <c r="L148" s="192"/>
      <c r="M148" s="192"/>
      <c r="N148" s="192"/>
      <c r="O148" s="192"/>
      <c r="P148" s="192"/>
      <c r="Q148" s="192"/>
      <c r="R148" s="192"/>
      <c r="S148" s="192"/>
      <c r="T148" s="192"/>
      <c r="U148" s="192"/>
      <c r="V148" s="192"/>
      <c r="W148" s="192"/>
      <c r="X148" s="192"/>
      <c r="Y148" s="192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3"/>
      <c r="AJ148" s="9"/>
      <c r="AK148" s="16"/>
    </row>
    <row r="149" spans="1:37" ht="15.75" thickBot="1">
      <c r="A149" s="15"/>
      <c r="B149" s="15"/>
      <c r="C149" s="17"/>
      <c r="D149" s="194"/>
      <c r="E149" s="195"/>
      <c r="F149" s="195"/>
      <c r="G149" s="195"/>
      <c r="H149" s="195"/>
      <c r="I149" s="195"/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  <c r="Z149" s="195"/>
      <c r="AA149" s="195"/>
      <c r="AB149" s="195"/>
      <c r="AC149" s="195"/>
      <c r="AD149" s="195"/>
      <c r="AE149" s="195"/>
      <c r="AF149" s="195"/>
      <c r="AG149" s="195"/>
      <c r="AH149" s="195"/>
      <c r="AI149" s="196"/>
      <c r="AJ149" s="9"/>
      <c r="AK149" s="16"/>
    </row>
    <row r="150" spans="1:37" ht="15.75" thickBot="1">
      <c r="A150" s="15"/>
      <c r="B150" s="15"/>
      <c r="C150" s="17"/>
      <c r="D150" s="45" t="s">
        <v>21</v>
      </c>
      <c r="E150" s="197" t="s">
        <v>22</v>
      </c>
      <c r="F150" s="198"/>
      <c r="G150" s="198"/>
      <c r="H150" s="198"/>
      <c r="I150" s="198"/>
      <c r="J150" s="198"/>
      <c r="K150" s="198"/>
      <c r="L150" s="198"/>
      <c r="M150" s="198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9"/>
      <c r="AJ150" s="9"/>
      <c r="AK150" s="16"/>
    </row>
    <row r="151" spans="1:37" ht="15.75" thickBot="1">
      <c r="A151" s="15"/>
      <c r="B151" s="15"/>
      <c r="C151" s="17"/>
      <c r="D151" s="51">
        <v>1</v>
      </c>
      <c r="E151" s="200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2"/>
      <c r="AJ151" s="9"/>
      <c r="AK151" s="16"/>
    </row>
    <row r="152" spans="1:37">
      <c r="A152" s="15"/>
      <c r="B152" s="15"/>
      <c r="C152" s="17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6"/>
    </row>
    <row r="153" spans="1:37">
      <c r="A153" s="15"/>
      <c r="B153" s="15"/>
      <c r="C153" s="17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6"/>
    </row>
    <row r="154" spans="1:37">
      <c r="A154" s="15"/>
      <c r="B154" s="15"/>
      <c r="C154" s="17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16"/>
    </row>
    <row r="155" spans="1:37" ht="15.75" thickBot="1">
      <c r="A155" s="15"/>
      <c r="B155" s="15"/>
      <c r="C155" s="17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6"/>
    </row>
    <row r="156" spans="1:37" ht="15.6" customHeight="1">
      <c r="A156" s="15"/>
      <c r="B156" s="15"/>
      <c r="C156" s="17"/>
      <c r="D156" s="170" t="s">
        <v>23</v>
      </c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2"/>
      <c r="AJ156" s="9"/>
      <c r="AK156" s="16"/>
    </row>
    <row r="157" spans="1:37" ht="15.75" thickBot="1">
      <c r="A157" s="15"/>
      <c r="B157" s="15"/>
      <c r="C157" s="17"/>
      <c r="D157" s="17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4"/>
      <c r="AJ157" s="9"/>
      <c r="AK157" s="16"/>
    </row>
    <row r="158" spans="1:37" ht="15.75" thickBot="1">
      <c r="A158" s="15"/>
      <c r="B158" s="15"/>
      <c r="C158" s="17"/>
      <c r="D158" s="45" t="s">
        <v>21</v>
      </c>
      <c r="E158" s="198" t="s">
        <v>22</v>
      </c>
      <c r="F158" s="198"/>
      <c r="G158" s="198"/>
      <c r="H158" s="198"/>
      <c r="I158" s="198"/>
      <c r="J158" s="198"/>
      <c r="K158" s="198"/>
      <c r="L158" s="198"/>
      <c r="M158" s="198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9"/>
      <c r="AJ158" s="9"/>
      <c r="AK158" s="16"/>
    </row>
    <row r="159" spans="1:37">
      <c r="A159" s="15"/>
      <c r="B159" s="15"/>
      <c r="C159" s="17"/>
      <c r="D159" s="48">
        <v>1</v>
      </c>
      <c r="E159" s="205"/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  <c r="R159" s="206"/>
      <c r="S159" s="206"/>
      <c r="T159" s="206"/>
      <c r="U159" s="206"/>
      <c r="V159" s="206"/>
      <c r="W159" s="206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/>
      <c r="AH159" s="206"/>
      <c r="AI159" s="207"/>
      <c r="AJ159" s="9"/>
      <c r="AK159" s="16"/>
    </row>
    <row r="160" spans="1:37">
      <c r="A160" s="15"/>
      <c r="B160" s="15"/>
      <c r="C160" s="17"/>
      <c r="D160" s="49">
        <v>2</v>
      </c>
      <c r="E160" s="208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209"/>
      <c r="AJ160" s="9"/>
      <c r="AK160" s="16"/>
    </row>
    <row r="161" spans="1:37">
      <c r="A161" s="15"/>
      <c r="B161" s="15"/>
      <c r="C161" s="17"/>
      <c r="D161" s="49"/>
      <c r="E161" s="208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209"/>
      <c r="AJ161" s="9"/>
      <c r="AK161" s="16"/>
    </row>
    <row r="162" spans="1:37" ht="15.75" thickBot="1">
      <c r="A162" s="15"/>
      <c r="B162" s="15"/>
      <c r="C162" s="17"/>
      <c r="D162" s="50"/>
      <c r="E162" s="210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2"/>
      <c r="AJ162" s="9"/>
      <c r="AK162" s="16"/>
    </row>
    <row r="163" spans="1:37" ht="16.5" thickTop="1" thickBot="1">
      <c r="A163" s="80"/>
      <c r="B163" s="81"/>
      <c r="C163" s="17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16"/>
    </row>
    <row r="164" spans="1:37" ht="16.5" thickTop="1" thickBot="1">
      <c r="A164" s="80"/>
      <c r="B164" s="81"/>
      <c r="C164" s="17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16"/>
    </row>
    <row r="165" spans="1:37" ht="16.5" thickTop="1" thickBot="1">
      <c r="A165" s="80"/>
      <c r="B165" s="81"/>
      <c r="C165" s="17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16"/>
    </row>
    <row r="166" spans="1:37" ht="16.5" thickTop="1" thickBot="1">
      <c r="A166" s="80"/>
      <c r="B166" s="81"/>
      <c r="C166" s="17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16"/>
    </row>
    <row r="167" spans="1:37" ht="16.5" thickTop="1" thickBot="1">
      <c r="A167" s="80"/>
      <c r="B167" s="81"/>
      <c r="C167" s="17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16"/>
    </row>
    <row r="168" spans="1:37" ht="16.5" thickTop="1" thickBot="1">
      <c r="A168" s="80"/>
      <c r="B168" s="81"/>
      <c r="C168" s="17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16"/>
    </row>
    <row r="169" spans="1:37" ht="16.5" thickTop="1" thickBot="1">
      <c r="A169" s="80" t="s">
        <v>4</v>
      </c>
      <c r="B169" s="81"/>
      <c r="C169" s="17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16"/>
    </row>
    <row r="170" spans="1:37" ht="16.5" thickTop="1" thickBot="1">
      <c r="A170" s="80"/>
      <c r="B170" s="81"/>
      <c r="C170" s="17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16"/>
    </row>
    <row r="171" spans="1:37" ht="16.5" thickTop="1" thickBot="1">
      <c r="A171" s="80"/>
      <c r="B171" s="81"/>
      <c r="C171" s="17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16"/>
    </row>
    <row r="172" spans="1:37" ht="16.5" thickTop="1" thickBot="1">
      <c r="A172" s="80"/>
      <c r="B172" s="81"/>
      <c r="C172" s="17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16"/>
    </row>
    <row r="173" spans="1:37" ht="16.5" thickTop="1" thickBot="1">
      <c r="A173" s="80"/>
      <c r="B173" s="81"/>
      <c r="C173" s="17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16"/>
    </row>
    <row r="174" spans="1:37" ht="16.5" thickTop="1" thickBot="1">
      <c r="A174" s="80" t="s">
        <v>5</v>
      </c>
      <c r="B174" s="81"/>
      <c r="C174" s="17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16"/>
    </row>
    <row r="175" spans="1:37" ht="16.5" thickTop="1" thickBot="1">
      <c r="A175" s="80"/>
      <c r="B175" s="81"/>
      <c r="C175" s="17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16"/>
    </row>
    <row r="176" spans="1:37" ht="16.5" thickTop="1" thickBot="1">
      <c r="A176" s="80"/>
      <c r="B176" s="81"/>
      <c r="C176" s="17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16"/>
    </row>
    <row r="177" spans="1:37" ht="16.5" customHeight="1" thickTop="1" thickBot="1">
      <c r="A177" s="80"/>
      <c r="B177" s="81"/>
      <c r="C177" s="17"/>
      <c r="D177" s="170" t="s">
        <v>24</v>
      </c>
      <c r="E177" s="171"/>
      <c r="F177" s="171"/>
      <c r="G177" s="171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2"/>
      <c r="AJ177" s="9"/>
      <c r="AK177" s="16"/>
    </row>
    <row r="178" spans="1:37" ht="16.5" thickTop="1" thickBot="1">
      <c r="A178" s="80"/>
      <c r="B178" s="81"/>
      <c r="C178" s="17"/>
      <c r="D178" s="173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  <c r="Z178" s="174"/>
      <c r="AA178" s="174"/>
      <c r="AB178" s="174"/>
      <c r="AC178" s="174"/>
      <c r="AD178" s="174"/>
      <c r="AE178" s="174"/>
      <c r="AF178" s="174"/>
      <c r="AG178" s="174"/>
      <c r="AH178" s="174"/>
      <c r="AI178" s="175"/>
      <c r="AJ178" s="9"/>
      <c r="AK178" s="16"/>
    </row>
    <row r="179" spans="1:37" ht="16.5" thickTop="1" thickBot="1">
      <c r="A179" s="80" t="s">
        <v>3</v>
      </c>
      <c r="B179" s="82"/>
      <c r="C179" s="9"/>
      <c r="D179" s="46" t="s">
        <v>21</v>
      </c>
      <c r="E179" s="176" t="s">
        <v>22</v>
      </c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  <c r="AA179" s="177"/>
      <c r="AB179" s="177"/>
      <c r="AC179" s="177"/>
      <c r="AD179" s="177"/>
      <c r="AE179" s="177"/>
      <c r="AF179" s="177"/>
      <c r="AG179" s="177"/>
      <c r="AH179" s="177"/>
      <c r="AI179" s="178"/>
      <c r="AJ179" s="9"/>
      <c r="AK179" s="16"/>
    </row>
    <row r="180" spans="1:37" ht="16.5" thickTop="1" thickBot="1">
      <c r="A180" s="80"/>
      <c r="B180" s="82"/>
      <c r="C180" s="15"/>
      <c r="D180" s="52">
        <v>1</v>
      </c>
      <c r="E180" s="179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1"/>
      <c r="AJ180" s="11"/>
      <c r="AK180" s="13"/>
    </row>
    <row r="181" spans="1:37" ht="16.5" thickTop="1" thickBot="1">
      <c r="A181" s="80"/>
      <c r="B181" s="82"/>
      <c r="C181" s="15"/>
      <c r="D181" s="53">
        <v>2</v>
      </c>
      <c r="E181" s="182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I181" s="184"/>
      <c r="AJ181" s="11"/>
      <c r="AK181" s="13"/>
    </row>
    <row r="182" spans="1:37" ht="16.5" thickTop="1" thickBot="1">
      <c r="A182" s="80"/>
      <c r="B182" s="82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3"/>
    </row>
    <row r="183" spans="1:37" ht="16.5" thickTop="1" thickBot="1">
      <c r="A183" s="80"/>
      <c r="B183" s="81"/>
      <c r="C183" s="18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9"/>
    </row>
    <row r="184" spans="1:37" ht="16.5" thickTop="1" thickBot="1">
      <c r="A184" s="80"/>
      <c r="B184" s="82"/>
      <c r="C184" s="18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9"/>
    </row>
    <row r="185" spans="1:37" ht="16.5" thickTop="1" thickBot="1">
      <c r="A185" s="80"/>
      <c r="B185" s="82"/>
      <c r="C185" s="18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9"/>
    </row>
    <row r="186" spans="1:37" ht="16.5" thickTop="1" thickBot="1">
      <c r="A186" s="80" t="s">
        <v>7</v>
      </c>
      <c r="B186" s="82"/>
      <c r="C186" s="18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9"/>
    </row>
    <row r="187" spans="1:37" ht="16.5" thickTop="1" thickBot="1">
      <c r="A187" s="80"/>
      <c r="B187" s="82"/>
      <c r="C187" s="18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1"/>
    </row>
    <row r="188" spans="1:37" ht="16.5" customHeight="1" thickTop="1" thickBot="1">
      <c r="A188" s="80"/>
      <c r="B188" s="82"/>
      <c r="C188" s="22" t="s">
        <v>8</v>
      </c>
      <c r="D188" s="59" t="s">
        <v>9</v>
      </c>
      <c r="E188" s="60"/>
      <c r="F188" s="61" t="s">
        <v>10</v>
      </c>
      <c r="G188" s="61"/>
      <c r="H188" s="61"/>
      <c r="I188" s="61"/>
      <c r="J188" s="61"/>
      <c r="K188" s="61" t="s">
        <v>11</v>
      </c>
      <c r="L188" s="61"/>
      <c r="M188" s="61"/>
      <c r="N188" s="61" t="s">
        <v>12</v>
      </c>
      <c r="O188" s="61"/>
      <c r="P188" s="62" t="str">
        <f>P141</f>
        <v>Строительство жилого дома, июль 2018</v>
      </c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5" t="s">
        <v>9</v>
      </c>
      <c r="AK188" s="65"/>
    </row>
    <row r="189" spans="1:37" ht="16.5" customHeight="1" thickTop="1" thickBot="1">
      <c r="A189" s="80"/>
      <c r="B189" s="82"/>
      <c r="C189" s="23"/>
      <c r="D189" s="66"/>
      <c r="E189" s="67"/>
      <c r="F189" s="68"/>
      <c r="G189" s="69"/>
      <c r="H189" s="69"/>
      <c r="I189" s="69"/>
      <c r="J189" s="70"/>
      <c r="K189" s="71"/>
      <c r="L189" s="71"/>
      <c r="M189" s="71"/>
      <c r="N189" s="71"/>
      <c r="O189" s="71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72">
        <f>AJ142+1</f>
        <v>4</v>
      </c>
      <c r="AK189" s="72"/>
    </row>
    <row r="190" spans="1:37" ht="16.5" customHeight="1" thickTop="1" thickBot="1">
      <c r="A190" s="80"/>
      <c r="B190" s="82"/>
      <c r="C190" s="24"/>
      <c r="D190" s="74"/>
      <c r="E190" s="75"/>
      <c r="F190" s="76"/>
      <c r="G190" s="77"/>
      <c r="H190" s="77"/>
      <c r="I190" s="77"/>
      <c r="J190" s="78"/>
      <c r="K190" s="79"/>
      <c r="L190" s="79"/>
      <c r="M190" s="79"/>
      <c r="N190" s="79"/>
      <c r="O190" s="79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73"/>
      <c r="AK190" s="73"/>
    </row>
    <row r="191" spans="1:37" ht="16.5" thickTop="1" thickBot="1">
      <c r="A191" s="1"/>
      <c r="B191" s="1"/>
      <c r="C191" s="2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3"/>
      <c r="AJ191" s="3"/>
      <c r="AK191" s="6"/>
    </row>
    <row r="192" spans="1:37" ht="15.6" customHeight="1">
      <c r="A192" s="9"/>
      <c r="B192" s="9"/>
      <c r="C192" s="10"/>
      <c r="D192" s="164" t="s">
        <v>29</v>
      </c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6"/>
      <c r="AJ192" s="11"/>
      <c r="AK192" s="13"/>
    </row>
    <row r="193" spans="1:37" ht="15.75" thickBot="1">
      <c r="A193" s="15"/>
      <c r="B193" s="15"/>
      <c r="C193" s="10"/>
      <c r="D193" s="167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9"/>
      <c r="AJ193" s="9"/>
      <c r="AK193" s="16"/>
    </row>
    <row r="194" spans="1:37">
      <c r="A194" s="15"/>
      <c r="B194" s="15"/>
      <c r="C194" s="10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2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16"/>
    </row>
    <row r="195" spans="1:37">
      <c r="A195" s="15"/>
      <c r="B195" s="15"/>
      <c r="C195" s="17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16"/>
    </row>
    <row r="196" spans="1:37">
      <c r="A196" s="15"/>
      <c r="B196" s="15"/>
      <c r="C196" s="17"/>
      <c r="D196" s="9"/>
      <c r="E196" s="8"/>
      <c r="F196" s="9" t="s">
        <v>56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16"/>
    </row>
    <row r="197" spans="1:37">
      <c r="A197" s="15"/>
      <c r="B197" s="15"/>
      <c r="C197" s="17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8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16"/>
    </row>
    <row r="198" spans="1:37">
      <c r="A198" s="15"/>
      <c r="B198" s="15"/>
      <c r="C198" s="17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16"/>
    </row>
    <row r="199" spans="1:37">
      <c r="A199" s="15"/>
      <c r="B199" s="15"/>
      <c r="C199" s="17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16"/>
    </row>
    <row r="200" spans="1:37">
      <c r="A200" s="15"/>
      <c r="B200" s="15"/>
      <c r="C200" s="17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16"/>
    </row>
    <row r="201" spans="1:37">
      <c r="A201" s="15"/>
      <c r="B201" s="15"/>
      <c r="C201" s="17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16"/>
    </row>
    <row r="202" spans="1:37">
      <c r="A202" s="15"/>
      <c r="B202" s="15"/>
      <c r="C202" s="17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16"/>
    </row>
    <row r="203" spans="1:37">
      <c r="A203" s="15"/>
      <c r="B203" s="15"/>
      <c r="C203" s="17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16"/>
    </row>
    <row r="204" spans="1:37">
      <c r="A204" s="15"/>
      <c r="B204" s="15"/>
      <c r="C204" s="17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16"/>
    </row>
    <row r="205" spans="1:37">
      <c r="A205" s="15"/>
      <c r="B205" s="15"/>
      <c r="C205" s="17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16"/>
    </row>
    <row r="206" spans="1:37">
      <c r="A206" s="15"/>
      <c r="B206" s="15"/>
      <c r="C206" s="17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16"/>
    </row>
    <row r="207" spans="1:37">
      <c r="A207" s="15"/>
      <c r="B207" s="15"/>
      <c r="C207" s="17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16"/>
    </row>
    <row r="208" spans="1:37">
      <c r="A208" s="15"/>
      <c r="B208" s="15"/>
      <c r="C208" s="17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16"/>
    </row>
    <row r="209" spans="1:37">
      <c r="A209" s="15"/>
      <c r="B209" s="15"/>
      <c r="C209" s="17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16"/>
    </row>
    <row r="210" spans="1:37">
      <c r="A210" s="15"/>
      <c r="B210" s="15"/>
      <c r="C210" s="17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16"/>
    </row>
    <row r="211" spans="1:37">
      <c r="A211" s="15"/>
      <c r="B211" s="15"/>
      <c r="C211" s="17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16"/>
    </row>
    <row r="212" spans="1:37">
      <c r="A212" s="15"/>
      <c r="B212" s="15"/>
      <c r="C212" s="17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16"/>
    </row>
    <row r="213" spans="1:37">
      <c r="A213" s="15"/>
      <c r="B213" s="15"/>
      <c r="C213" s="17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16"/>
    </row>
    <row r="214" spans="1:37" ht="15.75" thickBot="1">
      <c r="A214" s="15"/>
      <c r="B214" s="15"/>
      <c r="C214" s="17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16"/>
    </row>
    <row r="215" spans="1:37" ht="16.5" thickTop="1" thickBot="1">
      <c r="A215" s="80" t="s">
        <v>3</v>
      </c>
      <c r="B215" s="81"/>
      <c r="C215" s="17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16"/>
    </row>
    <row r="216" spans="1:37" ht="16.5" thickTop="1" thickBot="1">
      <c r="A216" s="80"/>
      <c r="B216" s="81"/>
      <c r="C216" s="17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16"/>
    </row>
    <row r="217" spans="1:37" ht="16.5" thickTop="1" thickBot="1">
      <c r="A217" s="80"/>
      <c r="B217" s="81"/>
      <c r="C217" s="17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16"/>
    </row>
    <row r="218" spans="1:37" ht="16.5" thickTop="1" thickBot="1">
      <c r="A218" s="80"/>
      <c r="B218" s="81"/>
      <c r="C218" s="17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16"/>
    </row>
    <row r="219" spans="1:37" ht="16.5" thickTop="1" thickBot="1">
      <c r="A219" s="80"/>
      <c r="B219" s="81"/>
      <c r="C219" s="17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16"/>
    </row>
    <row r="220" spans="1:37" ht="16.5" thickTop="1" thickBot="1">
      <c r="A220" s="80"/>
      <c r="B220" s="81"/>
      <c r="C220" s="17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16"/>
    </row>
    <row r="221" spans="1:37" ht="16.5" thickTop="1" thickBot="1">
      <c r="A221" s="80"/>
      <c r="B221" s="81"/>
      <c r="C221" s="17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16"/>
    </row>
    <row r="222" spans="1:37" ht="16.5" thickTop="1" thickBot="1">
      <c r="A222" s="80" t="s">
        <v>4</v>
      </c>
      <c r="B222" s="81"/>
      <c r="C222" s="17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16"/>
    </row>
    <row r="223" spans="1:37" ht="16.5" thickTop="1" thickBot="1">
      <c r="A223" s="80"/>
      <c r="B223" s="81"/>
      <c r="C223" s="17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16"/>
    </row>
    <row r="224" spans="1:37" ht="16.5" thickTop="1" thickBot="1">
      <c r="A224" s="80"/>
      <c r="B224" s="81"/>
      <c r="C224" s="17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16"/>
    </row>
    <row r="225" spans="1:37" ht="16.5" thickTop="1" thickBot="1">
      <c r="A225" s="80"/>
      <c r="B225" s="81"/>
      <c r="C225" s="17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16"/>
    </row>
    <row r="226" spans="1:37" ht="16.5" thickTop="1" thickBot="1">
      <c r="A226" s="80"/>
      <c r="B226" s="81"/>
      <c r="C226" s="17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16"/>
    </row>
    <row r="227" spans="1:37" ht="16.5" thickTop="1" thickBot="1">
      <c r="A227" s="80" t="s">
        <v>5</v>
      </c>
      <c r="B227" s="81"/>
      <c r="C227" s="17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16"/>
    </row>
    <row r="228" spans="1:37" ht="16.5" thickTop="1" thickBot="1">
      <c r="A228" s="80"/>
      <c r="B228" s="81"/>
      <c r="C228" s="17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16"/>
    </row>
    <row r="229" spans="1:37" ht="16.5" thickTop="1" thickBot="1">
      <c r="A229" s="80"/>
      <c r="B229" s="81"/>
      <c r="C229" s="17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16"/>
    </row>
    <row r="230" spans="1:37" ht="16.5" thickTop="1" thickBot="1">
      <c r="A230" s="80"/>
      <c r="B230" s="81"/>
      <c r="C230" s="17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16"/>
    </row>
    <row r="231" spans="1:37" ht="16.5" thickTop="1" thickBot="1">
      <c r="A231" s="80"/>
      <c r="B231" s="81"/>
      <c r="C231" s="17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16"/>
    </row>
    <row r="232" spans="1:37" ht="16.5" thickTop="1" thickBot="1">
      <c r="A232" s="80" t="s">
        <v>3</v>
      </c>
      <c r="B232" s="8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16"/>
    </row>
    <row r="233" spans="1:37" ht="16.5" thickTop="1" thickBot="1">
      <c r="A233" s="80"/>
      <c r="B233" s="82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3"/>
    </row>
    <row r="234" spans="1:37" ht="16.5" thickTop="1" thickBot="1">
      <c r="A234" s="80"/>
      <c r="B234" s="82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3"/>
    </row>
    <row r="235" spans="1:37" ht="16.5" thickTop="1" thickBot="1">
      <c r="A235" s="80"/>
      <c r="B235" s="8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3"/>
    </row>
    <row r="236" spans="1:37" ht="16.5" thickTop="1" thickBot="1">
      <c r="A236" s="80"/>
      <c r="B236" s="81"/>
      <c r="C236" s="18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9"/>
    </row>
    <row r="237" spans="1:37" ht="16.5" thickTop="1" thickBot="1">
      <c r="A237" s="80"/>
      <c r="B237" s="82"/>
      <c r="C237" s="18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9"/>
    </row>
    <row r="238" spans="1:37" ht="16.5" thickTop="1" thickBot="1">
      <c r="A238" s="80"/>
      <c r="B238" s="82"/>
      <c r="C238" s="18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9"/>
    </row>
    <row r="239" spans="1:37" ht="16.5" thickTop="1" thickBot="1">
      <c r="A239" s="80" t="s">
        <v>7</v>
      </c>
      <c r="B239" s="82"/>
      <c r="C239" s="18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9"/>
    </row>
    <row r="240" spans="1:37" ht="16.5" thickTop="1" thickBot="1">
      <c r="A240" s="80"/>
      <c r="B240" s="82"/>
      <c r="C240" s="18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1"/>
    </row>
    <row r="241" spans="1:37" ht="16.5" customHeight="1" thickTop="1" thickBot="1">
      <c r="A241" s="80"/>
      <c r="B241" s="82"/>
      <c r="C241" s="22" t="s">
        <v>8</v>
      </c>
      <c r="D241" s="59" t="s">
        <v>9</v>
      </c>
      <c r="E241" s="60"/>
      <c r="F241" s="61" t="s">
        <v>10</v>
      </c>
      <c r="G241" s="61"/>
      <c r="H241" s="61"/>
      <c r="I241" s="61"/>
      <c r="J241" s="61"/>
      <c r="K241" s="61" t="s">
        <v>11</v>
      </c>
      <c r="L241" s="61"/>
      <c r="M241" s="61"/>
      <c r="N241" s="61" t="s">
        <v>12</v>
      </c>
      <c r="O241" s="61"/>
      <c r="P241" s="62" t="str">
        <f>P188</f>
        <v>Строительство жилого дома, июль 2018</v>
      </c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5" t="s">
        <v>9</v>
      </c>
      <c r="AK241" s="65"/>
    </row>
    <row r="242" spans="1:37" ht="16.5" customHeight="1" thickTop="1" thickBot="1">
      <c r="A242" s="80"/>
      <c r="B242" s="82"/>
      <c r="C242" s="23"/>
      <c r="D242" s="66"/>
      <c r="E242" s="67"/>
      <c r="F242" s="68"/>
      <c r="G242" s="69"/>
      <c r="H242" s="69"/>
      <c r="I242" s="69"/>
      <c r="J242" s="70"/>
      <c r="K242" s="71"/>
      <c r="L242" s="71"/>
      <c r="M242" s="71"/>
      <c r="N242" s="71"/>
      <c r="O242" s="71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72">
        <f>AJ189+1</f>
        <v>5</v>
      </c>
      <c r="AK242" s="72"/>
    </row>
    <row r="243" spans="1:37" ht="16.5" customHeight="1" thickTop="1" thickBot="1">
      <c r="A243" s="80"/>
      <c r="B243" s="82"/>
      <c r="C243" s="24"/>
      <c r="D243" s="74"/>
      <c r="E243" s="75"/>
      <c r="F243" s="76"/>
      <c r="G243" s="77"/>
      <c r="H243" s="77"/>
      <c r="I243" s="77"/>
      <c r="J243" s="78"/>
      <c r="K243" s="79"/>
      <c r="L243" s="79"/>
      <c r="M243" s="79"/>
      <c r="N243" s="79"/>
      <c r="O243" s="79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73"/>
      <c r="AK243" s="73"/>
    </row>
    <row r="244" spans="1:37" ht="15.75" thickTop="1">
      <c r="A244" s="1"/>
      <c r="B244" s="1"/>
      <c r="C244" s="2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3"/>
      <c r="AJ244" s="3"/>
      <c r="AK244" s="6"/>
    </row>
    <row r="245" spans="1:37">
      <c r="A245" s="9"/>
      <c r="B245" s="9"/>
      <c r="C245" s="10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2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11"/>
      <c r="AJ245" s="11"/>
      <c r="AK245" s="13"/>
    </row>
    <row r="246" spans="1:37">
      <c r="A246" s="15"/>
      <c r="B246" s="15"/>
      <c r="C246" s="10"/>
      <c r="D246" s="11"/>
      <c r="E246" s="11"/>
      <c r="F246" s="11" t="s">
        <v>57</v>
      </c>
      <c r="G246" s="11"/>
      <c r="H246" s="11"/>
      <c r="I246" s="11"/>
      <c r="J246" s="11"/>
      <c r="K246" s="11"/>
      <c r="L246" s="11"/>
      <c r="M246" s="11"/>
      <c r="N246" s="11"/>
      <c r="O246" s="11"/>
      <c r="P246" s="12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16"/>
    </row>
    <row r="247" spans="1:37">
      <c r="A247" s="15"/>
      <c r="B247" s="15"/>
      <c r="C247" s="17"/>
      <c r="D247" s="9"/>
      <c r="E247" s="8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16"/>
    </row>
    <row r="248" spans="1:37">
      <c r="A248" s="15"/>
      <c r="B248" s="15"/>
      <c r="C248" s="17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16"/>
    </row>
    <row r="249" spans="1:37">
      <c r="A249" s="15"/>
      <c r="B249" s="15"/>
      <c r="C249" s="17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16"/>
    </row>
    <row r="250" spans="1:37">
      <c r="A250" s="15"/>
      <c r="B250" s="15"/>
      <c r="C250" s="17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16"/>
    </row>
    <row r="251" spans="1:37">
      <c r="A251" s="15"/>
      <c r="B251" s="15"/>
      <c r="C251" s="17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16"/>
    </row>
    <row r="252" spans="1:37">
      <c r="A252" s="15"/>
      <c r="B252" s="15"/>
      <c r="C252" s="17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16"/>
    </row>
    <row r="253" spans="1:37">
      <c r="A253" s="15"/>
      <c r="B253" s="15"/>
      <c r="C253" s="17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16"/>
    </row>
    <row r="254" spans="1:37">
      <c r="A254" s="15"/>
      <c r="B254" s="15"/>
      <c r="C254" s="17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16"/>
    </row>
    <row r="255" spans="1:37">
      <c r="A255" s="15"/>
      <c r="B255" s="15"/>
      <c r="C255" s="17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16"/>
    </row>
    <row r="256" spans="1:37">
      <c r="A256" s="15"/>
      <c r="B256" s="15"/>
      <c r="C256" s="17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16"/>
    </row>
    <row r="257" spans="1:37">
      <c r="A257" s="15"/>
      <c r="B257" s="15"/>
      <c r="C257" s="17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16"/>
    </row>
    <row r="258" spans="1:37">
      <c r="A258" s="15"/>
      <c r="B258" s="15"/>
      <c r="C258" s="17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16"/>
    </row>
    <row r="259" spans="1:37">
      <c r="A259" s="15"/>
      <c r="B259" s="15"/>
      <c r="C259" s="17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16"/>
    </row>
    <row r="260" spans="1:37">
      <c r="A260" s="15"/>
      <c r="B260" s="15"/>
      <c r="C260" s="17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16"/>
    </row>
    <row r="261" spans="1:37">
      <c r="A261" s="15"/>
      <c r="B261" s="15"/>
      <c r="C261" s="17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16"/>
    </row>
    <row r="262" spans="1:37">
      <c r="A262" s="15"/>
      <c r="B262" s="15"/>
      <c r="C262" s="17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16"/>
    </row>
    <row r="263" spans="1:37">
      <c r="A263" s="15"/>
      <c r="B263" s="15"/>
      <c r="C263" s="17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16"/>
    </row>
    <row r="264" spans="1:37">
      <c r="A264" s="15"/>
      <c r="B264" s="15"/>
      <c r="C264" s="17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16"/>
    </row>
    <row r="265" spans="1:37">
      <c r="A265" s="15"/>
      <c r="B265" s="15"/>
      <c r="C265" s="17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16"/>
    </row>
    <row r="266" spans="1:37">
      <c r="A266" s="15"/>
      <c r="B266" s="15"/>
      <c r="C266" s="17"/>
      <c r="D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16"/>
    </row>
    <row r="267" spans="1:37" ht="15.75" thickBot="1">
      <c r="A267" s="15"/>
      <c r="B267" s="15"/>
      <c r="C267" s="17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16"/>
    </row>
    <row r="268" spans="1:37" ht="16.5" thickTop="1" thickBot="1">
      <c r="A268" s="80" t="s">
        <v>3</v>
      </c>
      <c r="B268" s="81"/>
      <c r="C268" s="17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16"/>
    </row>
    <row r="269" spans="1:37" ht="16.5" thickTop="1" thickBot="1">
      <c r="A269" s="80"/>
      <c r="B269" s="81"/>
      <c r="C269" s="17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16"/>
    </row>
    <row r="270" spans="1:37" ht="16.5" thickTop="1" thickBot="1">
      <c r="A270" s="80"/>
      <c r="B270" s="81"/>
      <c r="C270" s="17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16"/>
    </row>
    <row r="271" spans="1:37" ht="16.5" thickTop="1" thickBot="1">
      <c r="A271" s="80"/>
      <c r="B271" s="81"/>
      <c r="C271" s="17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16"/>
    </row>
    <row r="272" spans="1:37" ht="16.5" thickTop="1" thickBot="1">
      <c r="A272" s="80"/>
      <c r="B272" s="81"/>
      <c r="C272" s="17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16"/>
    </row>
    <row r="273" spans="1:37" ht="16.5" thickTop="1" thickBot="1">
      <c r="A273" s="80"/>
      <c r="B273" s="81"/>
      <c r="C273" s="17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16"/>
    </row>
    <row r="274" spans="1:37" ht="16.5" thickTop="1" thickBot="1">
      <c r="A274" s="80"/>
      <c r="B274" s="81"/>
      <c r="C274" s="17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16"/>
    </row>
    <row r="275" spans="1:37" ht="16.5" thickTop="1" thickBot="1">
      <c r="A275" s="80" t="s">
        <v>4</v>
      </c>
      <c r="B275" s="81"/>
      <c r="C275" s="17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16"/>
    </row>
    <row r="276" spans="1:37" ht="16.5" thickTop="1" thickBot="1">
      <c r="A276" s="80"/>
      <c r="B276" s="81"/>
      <c r="C276" s="17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16"/>
    </row>
    <row r="277" spans="1:37" ht="16.5" thickTop="1" thickBot="1">
      <c r="A277" s="80"/>
      <c r="B277" s="81"/>
      <c r="C277" s="17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16"/>
    </row>
    <row r="278" spans="1:37" ht="16.5" thickTop="1" thickBot="1">
      <c r="A278" s="80"/>
      <c r="B278" s="81"/>
      <c r="C278" s="17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16"/>
    </row>
    <row r="279" spans="1:37" ht="16.5" thickTop="1" thickBot="1">
      <c r="A279" s="80"/>
      <c r="B279" s="81"/>
      <c r="C279" s="17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16"/>
    </row>
    <row r="280" spans="1:37" ht="16.5" thickTop="1" thickBot="1">
      <c r="A280" s="80" t="s">
        <v>5</v>
      </c>
      <c r="B280" s="81"/>
      <c r="C280" s="17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16"/>
    </row>
    <row r="281" spans="1:37" ht="16.5" thickTop="1" thickBot="1">
      <c r="A281" s="80"/>
      <c r="B281" s="81"/>
      <c r="C281" s="17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16"/>
    </row>
    <row r="282" spans="1:37" ht="16.5" thickTop="1" thickBot="1">
      <c r="A282" s="80"/>
      <c r="B282" s="81"/>
      <c r="C282" s="17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16"/>
    </row>
    <row r="283" spans="1:37" ht="16.5" thickTop="1" thickBot="1">
      <c r="A283" s="80"/>
      <c r="B283" s="81"/>
      <c r="C283" s="17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16"/>
    </row>
    <row r="284" spans="1:37" ht="16.5" thickTop="1" thickBot="1">
      <c r="A284" s="80"/>
      <c r="B284" s="81"/>
      <c r="C284" s="17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16"/>
    </row>
    <row r="285" spans="1:37" ht="16.5" thickTop="1" thickBot="1">
      <c r="A285" s="80" t="s">
        <v>3</v>
      </c>
      <c r="B285" s="8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16"/>
    </row>
    <row r="286" spans="1:37" ht="16.5" thickTop="1" thickBot="1">
      <c r="A286" s="80"/>
      <c r="B286" s="82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3"/>
    </row>
    <row r="287" spans="1:37" ht="16.5" thickTop="1" thickBot="1">
      <c r="A287" s="80"/>
      <c r="B287" s="8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3"/>
    </row>
    <row r="288" spans="1:37" ht="16.5" thickTop="1" thickBot="1">
      <c r="A288" s="80"/>
      <c r="B288" s="8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3"/>
    </row>
    <row r="289" spans="1:42" ht="16.5" thickTop="1" thickBot="1">
      <c r="A289" s="80"/>
      <c r="B289" s="81"/>
      <c r="C289" s="18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9"/>
    </row>
    <row r="290" spans="1:42" ht="16.5" thickTop="1" thickBot="1">
      <c r="A290" s="80"/>
      <c r="B290" s="82"/>
      <c r="C290" s="18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9"/>
    </row>
    <row r="291" spans="1:42" ht="16.5" thickTop="1" thickBot="1">
      <c r="A291" s="80"/>
      <c r="B291" s="82"/>
      <c r="C291" s="18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9"/>
    </row>
    <row r="292" spans="1:42" ht="16.5" thickTop="1" thickBot="1">
      <c r="A292" s="80" t="s">
        <v>7</v>
      </c>
      <c r="B292" s="82"/>
      <c r="C292" s="18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9"/>
    </row>
    <row r="293" spans="1:42" ht="16.5" thickTop="1" thickBot="1">
      <c r="A293" s="80"/>
      <c r="B293" s="82"/>
      <c r="C293" s="1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1"/>
    </row>
    <row r="294" spans="1:42" ht="16.5" customHeight="1" thickTop="1" thickBot="1">
      <c r="A294" s="80"/>
      <c r="B294" s="82"/>
      <c r="C294" s="22" t="s">
        <v>8</v>
      </c>
      <c r="D294" s="59" t="s">
        <v>9</v>
      </c>
      <c r="E294" s="60"/>
      <c r="F294" s="61" t="s">
        <v>10</v>
      </c>
      <c r="G294" s="61"/>
      <c r="H294" s="61"/>
      <c r="I294" s="61"/>
      <c r="J294" s="61"/>
      <c r="K294" s="61" t="s">
        <v>11</v>
      </c>
      <c r="L294" s="61"/>
      <c r="M294" s="61"/>
      <c r="N294" s="61" t="s">
        <v>12</v>
      </c>
      <c r="O294" s="61"/>
      <c r="P294" s="62" t="str">
        <f>P241</f>
        <v>Строительство жилого дома, июль 2018</v>
      </c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5" t="s">
        <v>9</v>
      </c>
      <c r="AK294" s="65"/>
    </row>
    <row r="295" spans="1:42" ht="16.5" customHeight="1" thickTop="1" thickBot="1">
      <c r="A295" s="80"/>
      <c r="B295" s="82"/>
      <c r="C295" s="23"/>
      <c r="D295" s="66"/>
      <c r="E295" s="67"/>
      <c r="F295" s="68"/>
      <c r="G295" s="69"/>
      <c r="H295" s="69"/>
      <c r="I295" s="69"/>
      <c r="J295" s="70"/>
      <c r="K295" s="71"/>
      <c r="L295" s="71"/>
      <c r="M295" s="71"/>
      <c r="N295" s="71"/>
      <c r="O295" s="71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72">
        <f>AJ242+1</f>
        <v>6</v>
      </c>
      <c r="AK295" s="72"/>
    </row>
    <row r="296" spans="1:42" ht="16.5" customHeight="1" thickTop="1" thickBot="1">
      <c r="A296" s="80"/>
      <c r="B296" s="82"/>
      <c r="C296" s="24"/>
      <c r="D296" s="74"/>
      <c r="E296" s="75"/>
      <c r="F296" s="76"/>
      <c r="G296" s="77"/>
      <c r="H296" s="77"/>
      <c r="I296" s="77"/>
      <c r="J296" s="78"/>
      <c r="K296" s="79"/>
      <c r="L296" s="79"/>
      <c r="M296" s="79"/>
      <c r="N296" s="79"/>
      <c r="O296" s="79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73"/>
      <c r="AK296" s="73"/>
    </row>
    <row r="297" spans="1:42" ht="15.75" thickTop="1">
      <c r="A297" s="1"/>
      <c r="B297" s="1"/>
      <c r="C297" s="2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3"/>
      <c r="AJ297" s="3"/>
      <c r="AK297" s="6"/>
    </row>
    <row r="298" spans="1:42">
      <c r="A298" s="9"/>
      <c r="B298" s="9"/>
      <c r="C298" s="10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2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11"/>
      <c r="AJ298" s="11"/>
      <c r="AK298" s="13"/>
    </row>
    <row r="299" spans="1:42">
      <c r="A299" s="15"/>
      <c r="B299" s="15"/>
      <c r="C299" s="10"/>
      <c r="D299" s="11"/>
      <c r="E299" s="11"/>
      <c r="F299" s="11" t="s">
        <v>78</v>
      </c>
      <c r="G299" s="11"/>
      <c r="H299" s="11"/>
      <c r="I299" s="11"/>
      <c r="J299" s="11"/>
      <c r="K299" s="11"/>
      <c r="L299" s="11"/>
      <c r="M299" s="11"/>
      <c r="N299" s="11"/>
      <c r="O299" s="11"/>
      <c r="P299" s="12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7"/>
      <c r="AL299" s="58"/>
      <c r="AM299" s="58"/>
      <c r="AN299" s="58"/>
      <c r="AO299" s="58"/>
      <c r="AP299" s="58"/>
    </row>
    <row r="300" spans="1:42">
      <c r="A300" s="15"/>
      <c r="B300" s="15"/>
      <c r="C300" s="17"/>
      <c r="D300" s="9"/>
      <c r="E300" s="8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7"/>
      <c r="AL300" s="58"/>
      <c r="AM300" s="58"/>
      <c r="AN300" s="58"/>
      <c r="AO300" s="58"/>
      <c r="AP300" s="58"/>
    </row>
    <row r="301" spans="1:42">
      <c r="A301" s="15"/>
      <c r="B301" s="15"/>
      <c r="C301" s="17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16"/>
    </row>
    <row r="302" spans="1:42">
      <c r="A302" s="15"/>
      <c r="B302" s="15"/>
      <c r="C302" s="17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16"/>
    </row>
    <row r="303" spans="1:42">
      <c r="A303" s="15"/>
      <c r="B303" s="15"/>
      <c r="C303" s="17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16"/>
    </row>
    <row r="304" spans="1:42">
      <c r="A304" s="15"/>
      <c r="B304" s="15"/>
      <c r="C304" s="17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16"/>
    </row>
    <row r="305" spans="1:37">
      <c r="A305" s="15"/>
      <c r="B305" s="15"/>
      <c r="C305" s="17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16"/>
    </row>
    <row r="306" spans="1:37">
      <c r="A306" s="15"/>
      <c r="B306" s="15"/>
      <c r="C306" s="17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16"/>
    </row>
    <row r="307" spans="1:37">
      <c r="A307" s="15"/>
      <c r="B307" s="15"/>
      <c r="C307" s="17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16"/>
    </row>
    <row r="308" spans="1:37">
      <c r="A308" s="15"/>
      <c r="B308" s="15"/>
      <c r="C308" s="17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16"/>
    </row>
    <row r="309" spans="1:37">
      <c r="A309" s="15"/>
      <c r="B309" s="15"/>
      <c r="C309" s="17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16"/>
    </row>
    <row r="310" spans="1:37">
      <c r="A310" s="15"/>
      <c r="B310" s="15"/>
      <c r="C310" s="17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16"/>
    </row>
    <row r="311" spans="1:37">
      <c r="A311" s="15"/>
      <c r="B311" s="15"/>
      <c r="C311" s="17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16"/>
    </row>
    <row r="312" spans="1:37">
      <c r="A312" s="15"/>
      <c r="B312" s="15"/>
      <c r="C312" s="17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16"/>
    </row>
    <row r="313" spans="1:37">
      <c r="A313" s="15"/>
      <c r="B313" s="15"/>
      <c r="C313" s="17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16"/>
    </row>
    <row r="314" spans="1:37">
      <c r="A314" s="15"/>
      <c r="B314" s="15"/>
      <c r="C314" s="17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16"/>
    </row>
    <row r="315" spans="1:37">
      <c r="A315" s="15"/>
      <c r="B315" s="15"/>
      <c r="C315" s="17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16"/>
    </row>
    <row r="316" spans="1:37">
      <c r="A316" s="15"/>
      <c r="B316" s="15"/>
      <c r="C316" s="17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16"/>
    </row>
    <row r="317" spans="1:37">
      <c r="A317" s="15"/>
      <c r="B317" s="15"/>
      <c r="C317" s="17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16"/>
    </row>
    <row r="318" spans="1:37">
      <c r="A318" s="15"/>
      <c r="B318" s="15"/>
      <c r="C318" s="17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16"/>
    </row>
    <row r="319" spans="1:37">
      <c r="A319" s="15"/>
      <c r="B319" s="15"/>
      <c r="C319" s="17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16"/>
    </row>
    <row r="320" spans="1:37" ht="15.75" thickBot="1">
      <c r="A320" s="15"/>
      <c r="B320" s="15"/>
      <c r="C320" s="17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16"/>
    </row>
    <row r="321" spans="1:37" ht="16.5" thickTop="1" thickBot="1">
      <c r="A321" s="80" t="s">
        <v>3</v>
      </c>
      <c r="B321" s="81"/>
      <c r="C321" s="17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16"/>
    </row>
    <row r="322" spans="1:37" ht="16.5" thickTop="1" thickBot="1">
      <c r="A322" s="80"/>
      <c r="B322" s="81"/>
      <c r="C322" s="17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16"/>
    </row>
    <row r="323" spans="1:37" ht="16.5" thickTop="1" thickBot="1">
      <c r="A323" s="80"/>
      <c r="B323" s="81"/>
      <c r="C323" s="17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16"/>
    </row>
    <row r="324" spans="1:37" ht="16.5" thickTop="1" thickBot="1">
      <c r="A324" s="80"/>
      <c r="B324" s="81"/>
      <c r="C324" s="17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16"/>
    </row>
    <row r="325" spans="1:37" ht="16.5" thickTop="1" thickBot="1">
      <c r="A325" s="80"/>
      <c r="B325" s="81"/>
      <c r="C325" s="17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16"/>
    </row>
    <row r="326" spans="1:37" ht="16.5" thickTop="1" thickBot="1">
      <c r="A326" s="80"/>
      <c r="B326" s="81"/>
      <c r="C326" s="17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16"/>
    </row>
    <row r="327" spans="1:37" ht="16.5" thickTop="1" thickBot="1">
      <c r="A327" s="80"/>
      <c r="B327" s="81"/>
      <c r="C327" s="17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16"/>
    </row>
    <row r="328" spans="1:37" ht="16.5" thickTop="1" thickBot="1">
      <c r="A328" s="80" t="s">
        <v>4</v>
      </c>
      <c r="B328" s="81"/>
      <c r="C328" s="17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16"/>
    </row>
    <row r="329" spans="1:37" ht="16.5" thickTop="1" thickBot="1">
      <c r="A329" s="80"/>
      <c r="B329" s="81"/>
      <c r="C329" s="17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16"/>
    </row>
    <row r="330" spans="1:37" ht="16.5" thickTop="1" thickBot="1">
      <c r="A330" s="80"/>
      <c r="B330" s="81"/>
      <c r="C330" s="17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16"/>
    </row>
    <row r="331" spans="1:37" ht="16.5" thickTop="1" thickBot="1">
      <c r="A331" s="80"/>
      <c r="B331" s="81"/>
      <c r="C331" s="17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16"/>
    </row>
    <row r="332" spans="1:37" ht="16.5" thickTop="1" thickBot="1">
      <c r="A332" s="80"/>
      <c r="B332" s="81"/>
      <c r="C332" s="17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16"/>
    </row>
    <row r="333" spans="1:37" ht="16.5" thickTop="1" thickBot="1">
      <c r="A333" s="80" t="s">
        <v>5</v>
      </c>
      <c r="B333" s="81"/>
      <c r="C333" s="17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16"/>
    </row>
    <row r="334" spans="1:37" ht="16.5" thickTop="1" thickBot="1">
      <c r="A334" s="80"/>
      <c r="B334" s="81"/>
      <c r="C334" s="17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16"/>
    </row>
    <row r="335" spans="1:37" ht="16.5" thickTop="1" thickBot="1">
      <c r="A335" s="80"/>
      <c r="B335" s="81"/>
      <c r="C335" s="17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16"/>
    </row>
    <row r="336" spans="1:37" ht="16.5" thickTop="1" thickBot="1">
      <c r="A336" s="80"/>
      <c r="B336" s="81"/>
      <c r="C336" s="17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16"/>
    </row>
    <row r="337" spans="1:37" ht="16.5" thickTop="1" thickBot="1">
      <c r="A337" s="80"/>
      <c r="B337" s="81"/>
      <c r="C337" s="17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16"/>
    </row>
    <row r="338" spans="1:37" ht="16.5" thickTop="1" thickBot="1">
      <c r="A338" s="80" t="s">
        <v>3</v>
      </c>
      <c r="B338" s="82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16"/>
    </row>
    <row r="339" spans="1:37" ht="16.5" thickTop="1" thickBot="1">
      <c r="A339" s="80"/>
      <c r="B339" s="82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3"/>
    </row>
    <row r="340" spans="1:37" ht="16.5" thickTop="1" thickBot="1">
      <c r="A340" s="80"/>
      <c r="B340" s="82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3"/>
    </row>
    <row r="341" spans="1:37" ht="16.5" thickTop="1" thickBot="1">
      <c r="A341" s="80"/>
      <c r="B341" s="82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3"/>
    </row>
    <row r="342" spans="1:37" ht="16.5" thickTop="1" thickBot="1">
      <c r="A342" s="80"/>
      <c r="B342" s="81"/>
      <c r="C342" s="18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9"/>
    </row>
    <row r="343" spans="1:37" ht="16.5" thickTop="1" thickBot="1">
      <c r="A343" s="80"/>
      <c r="B343" s="82"/>
      <c r="C343" s="18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9"/>
    </row>
    <row r="344" spans="1:37" ht="16.5" thickTop="1" thickBot="1">
      <c r="A344" s="80"/>
      <c r="B344" s="82"/>
      <c r="C344" s="18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9"/>
    </row>
    <row r="345" spans="1:37" ht="16.5" thickTop="1" thickBot="1">
      <c r="A345" s="80" t="s">
        <v>7</v>
      </c>
      <c r="B345" s="82"/>
      <c r="C345" s="18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9"/>
    </row>
    <row r="346" spans="1:37" ht="16.5" thickTop="1" thickBot="1">
      <c r="A346" s="80"/>
      <c r="B346" s="82"/>
      <c r="C346" s="18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1"/>
    </row>
    <row r="347" spans="1:37" ht="16.5" thickTop="1" thickBot="1">
      <c r="A347" s="80"/>
      <c r="B347" s="82"/>
      <c r="C347" s="22" t="s">
        <v>8</v>
      </c>
      <c r="D347" s="59" t="s">
        <v>9</v>
      </c>
      <c r="E347" s="60"/>
      <c r="F347" s="61" t="s">
        <v>10</v>
      </c>
      <c r="G347" s="61"/>
      <c r="H347" s="61"/>
      <c r="I347" s="61"/>
      <c r="J347" s="61"/>
      <c r="K347" s="61" t="s">
        <v>11</v>
      </c>
      <c r="L347" s="61"/>
      <c r="M347" s="61"/>
      <c r="N347" s="61" t="s">
        <v>12</v>
      </c>
      <c r="O347" s="61"/>
      <c r="P347" s="62" t="str">
        <f>P294</f>
        <v>Строительство жилого дома, июль 2018</v>
      </c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5" t="s">
        <v>9</v>
      </c>
      <c r="AK347" s="65"/>
    </row>
    <row r="348" spans="1:37" ht="16.5" thickTop="1" thickBot="1">
      <c r="A348" s="80"/>
      <c r="B348" s="82"/>
      <c r="C348" s="23"/>
      <c r="D348" s="66"/>
      <c r="E348" s="67"/>
      <c r="F348" s="68"/>
      <c r="G348" s="69"/>
      <c r="H348" s="69"/>
      <c r="I348" s="69"/>
      <c r="J348" s="70"/>
      <c r="K348" s="71"/>
      <c r="L348" s="71"/>
      <c r="M348" s="71"/>
      <c r="N348" s="71"/>
      <c r="O348" s="71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72">
        <f>AJ295+1</f>
        <v>7</v>
      </c>
      <c r="AK348" s="72"/>
    </row>
    <row r="349" spans="1:37" ht="16.5" thickTop="1" thickBot="1">
      <c r="A349" s="80"/>
      <c r="B349" s="82"/>
      <c r="C349" s="24"/>
      <c r="D349" s="74"/>
      <c r="E349" s="75"/>
      <c r="F349" s="76"/>
      <c r="G349" s="77"/>
      <c r="H349" s="77"/>
      <c r="I349" s="77"/>
      <c r="J349" s="78"/>
      <c r="K349" s="79"/>
      <c r="L349" s="79"/>
      <c r="M349" s="79"/>
      <c r="N349" s="79"/>
      <c r="O349" s="79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73"/>
      <c r="AK349" s="73"/>
    </row>
    <row r="350" spans="1:37" ht="15.75" thickTop="1">
      <c r="A350" s="1"/>
      <c r="B350" s="1"/>
      <c r="C350" s="2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3"/>
      <c r="AJ350" s="3"/>
      <c r="AK350" s="6"/>
    </row>
    <row r="351" spans="1:37">
      <c r="A351" s="9"/>
      <c r="B351" s="9"/>
      <c r="C351" s="10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2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11"/>
      <c r="AJ351" s="11"/>
      <c r="AK351" s="13"/>
    </row>
    <row r="352" spans="1:37">
      <c r="A352" s="15"/>
      <c r="B352" s="15"/>
      <c r="C352" s="10"/>
      <c r="D352" s="11"/>
      <c r="E352" s="11"/>
      <c r="F352" s="11" t="s">
        <v>60</v>
      </c>
      <c r="G352" s="11"/>
      <c r="H352" s="11"/>
      <c r="I352" s="11"/>
      <c r="J352" s="11"/>
      <c r="K352" s="11"/>
      <c r="L352" s="11"/>
      <c r="M352" s="11"/>
      <c r="N352" s="11"/>
      <c r="O352" s="11"/>
      <c r="P352" s="12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16"/>
    </row>
    <row r="353" spans="1:37">
      <c r="A353" s="15"/>
      <c r="B353" s="15"/>
      <c r="C353" s="17"/>
      <c r="D353" s="9"/>
      <c r="E353" s="8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16"/>
    </row>
    <row r="354" spans="1:37">
      <c r="A354" s="15"/>
      <c r="B354" s="15"/>
      <c r="C354" s="17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16"/>
    </row>
    <row r="355" spans="1:37">
      <c r="A355" s="15"/>
      <c r="B355" s="15"/>
      <c r="C355" s="17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16"/>
    </row>
    <row r="356" spans="1:37">
      <c r="A356" s="15"/>
      <c r="B356" s="15"/>
      <c r="C356" s="17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16"/>
    </row>
    <row r="357" spans="1:37">
      <c r="A357" s="15"/>
      <c r="B357" s="15"/>
      <c r="C357" s="17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16"/>
    </row>
    <row r="358" spans="1:37">
      <c r="A358" s="15"/>
      <c r="B358" s="15"/>
      <c r="C358" s="17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16"/>
    </row>
    <row r="359" spans="1:37">
      <c r="A359" s="15"/>
      <c r="B359" s="15"/>
      <c r="C359" s="17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16"/>
    </row>
    <row r="360" spans="1:37">
      <c r="A360" s="15"/>
      <c r="B360" s="15"/>
      <c r="C360" s="17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16"/>
    </row>
    <row r="361" spans="1:37">
      <c r="A361" s="15"/>
      <c r="B361" s="15"/>
      <c r="C361" s="17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16"/>
    </row>
    <row r="362" spans="1:37">
      <c r="A362" s="15"/>
      <c r="B362" s="15"/>
      <c r="C362" s="17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16"/>
    </row>
    <row r="363" spans="1:37">
      <c r="A363" s="15"/>
      <c r="B363" s="15"/>
      <c r="C363" s="17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16"/>
    </row>
    <row r="364" spans="1:37">
      <c r="A364" s="15"/>
      <c r="B364" s="15"/>
      <c r="C364" s="17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16"/>
    </row>
    <row r="365" spans="1:37">
      <c r="A365" s="15"/>
      <c r="B365" s="15"/>
      <c r="C365" s="17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16"/>
    </row>
    <row r="366" spans="1:37">
      <c r="A366" s="15"/>
      <c r="B366" s="15"/>
      <c r="C366" s="17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16"/>
    </row>
    <row r="367" spans="1:37">
      <c r="A367" s="15"/>
      <c r="B367" s="15"/>
      <c r="C367" s="17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16"/>
    </row>
    <row r="368" spans="1:37">
      <c r="A368" s="15"/>
      <c r="B368" s="15"/>
      <c r="C368" s="17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16"/>
    </row>
    <row r="369" spans="1:37">
      <c r="A369" s="15"/>
      <c r="B369" s="15"/>
      <c r="C369" s="17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16"/>
    </row>
    <row r="370" spans="1:37">
      <c r="A370" s="15"/>
      <c r="B370" s="15"/>
      <c r="C370" s="17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16"/>
    </row>
    <row r="371" spans="1:37">
      <c r="A371" s="15"/>
      <c r="B371" s="15"/>
      <c r="C371" s="17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16"/>
    </row>
    <row r="372" spans="1:37">
      <c r="A372" s="15"/>
      <c r="B372" s="15"/>
      <c r="C372" s="17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16"/>
    </row>
    <row r="373" spans="1:37" ht="15.75" thickBot="1">
      <c r="A373" s="15"/>
      <c r="B373" s="15"/>
      <c r="C373" s="17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16"/>
    </row>
    <row r="374" spans="1:37" ht="16.5" thickTop="1" thickBot="1">
      <c r="A374" s="80" t="s">
        <v>3</v>
      </c>
      <c r="B374" s="81"/>
      <c r="C374" s="17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16"/>
    </row>
    <row r="375" spans="1:37" ht="16.5" thickTop="1" thickBot="1">
      <c r="A375" s="80"/>
      <c r="B375" s="81"/>
      <c r="C375" s="17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16"/>
    </row>
    <row r="376" spans="1:37" ht="16.5" thickTop="1" thickBot="1">
      <c r="A376" s="80"/>
      <c r="B376" s="81"/>
      <c r="C376" s="17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16"/>
    </row>
    <row r="377" spans="1:37" ht="16.5" thickTop="1" thickBot="1">
      <c r="A377" s="80"/>
      <c r="B377" s="81"/>
      <c r="C377" s="17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16"/>
    </row>
    <row r="378" spans="1:37" ht="16.5" thickTop="1" thickBot="1">
      <c r="A378" s="80"/>
      <c r="B378" s="81"/>
      <c r="C378" s="17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16"/>
    </row>
    <row r="379" spans="1:37" ht="16.5" thickTop="1" thickBot="1">
      <c r="A379" s="80"/>
      <c r="B379" s="81"/>
      <c r="C379" s="17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16"/>
    </row>
    <row r="380" spans="1:37" ht="16.5" thickTop="1" thickBot="1">
      <c r="A380" s="80"/>
      <c r="B380" s="81"/>
      <c r="C380" s="17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16"/>
    </row>
    <row r="381" spans="1:37" ht="16.5" thickTop="1" thickBot="1">
      <c r="A381" s="80" t="s">
        <v>4</v>
      </c>
      <c r="B381" s="81"/>
      <c r="C381" s="17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16"/>
    </row>
    <row r="382" spans="1:37" ht="16.5" thickTop="1" thickBot="1">
      <c r="A382" s="80"/>
      <c r="B382" s="81"/>
      <c r="C382" s="17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16"/>
    </row>
    <row r="383" spans="1:37" ht="16.5" thickTop="1" thickBot="1">
      <c r="A383" s="80"/>
      <c r="B383" s="81"/>
      <c r="C383" s="17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16"/>
    </row>
    <row r="384" spans="1:37" ht="16.5" thickTop="1" thickBot="1">
      <c r="A384" s="80"/>
      <c r="B384" s="81"/>
      <c r="C384" s="17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16"/>
    </row>
    <row r="385" spans="1:37" ht="16.5" thickTop="1" thickBot="1">
      <c r="A385" s="80"/>
      <c r="B385" s="81"/>
      <c r="C385" s="17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16"/>
    </row>
    <row r="386" spans="1:37" ht="16.5" thickTop="1" thickBot="1">
      <c r="A386" s="80" t="s">
        <v>5</v>
      </c>
      <c r="B386" s="81"/>
      <c r="C386" s="17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16"/>
    </row>
    <row r="387" spans="1:37" ht="16.5" thickTop="1" thickBot="1">
      <c r="A387" s="80"/>
      <c r="B387" s="81"/>
      <c r="C387" s="17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16"/>
    </row>
    <row r="388" spans="1:37" ht="16.5" thickTop="1" thickBot="1">
      <c r="A388" s="80"/>
      <c r="B388" s="81"/>
      <c r="C388" s="17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16"/>
    </row>
    <row r="389" spans="1:37" ht="16.5" thickTop="1" thickBot="1">
      <c r="A389" s="80"/>
      <c r="B389" s="81"/>
      <c r="C389" s="17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16"/>
    </row>
    <row r="390" spans="1:37" ht="16.5" thickTop="1" thickBot="1">
      <c r="A390" s="80"/>
      <c r="B390" s="81"/>
      <c r="C390" s="17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16"/>
    </row>
    <row r="391" spans="1:37" ht="16.5" thickTop="1" thickBot="1">
      <c r="A391" s="80" t="s">
        <v>3</v>
      </c>
      <c r="B391" s="82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16"/>
    </row>
    <row r="392" spans="1:37" ht="16.5" thickTop="1" thickBot="1">
      <c r="A392" s="80"/>
      <c r="B392" s="82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3"/>
    </row>
    <row r="393" spans="1:37" ht="16.5" thickTop="1" thickBot="1">
      <c r="A393" s="80"/>
      <c r="B393" s="82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3"/>
    </row>
    <row r="394" spans="1:37" ht="16.5" thickTop="1" thickBot="1">
      <c r="A394" s="80"/>
      <c r="B394" s="82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3"/>
    </row>
    <row r="395" spans="1:37" ht="16.5" thickTop="1" thickBot="1">
      <c r="A395" s="80"/>
      <c r="B395" s="81"/>
      <c r="C395" s="18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9"/>
    </row>
    <row r="396" spans="1:37" ht="16.5" thickTop="1" thickBot="1">
      <c r="A396" s="80"/>
      <c r="B396" s="82"/>
      <c r="C396" s="18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9"/>
    </row>
    <row r="397" spans="1:37" ht="16.5" thickTop="1" thickBot="1">
      <c r="A397" s="80"/>
      <c r="B397" s="82"/>
      <c r="C397" s="18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9"/>
    </row>
    <row r="398" spans="1:37" ht="16.5" thickTop="1" thickBot="1">
      <c r="A398" s="80" t="s">
        <v>7</v>
      </c>
      <c r="B398" s="82"/>
      <c r="C398" s="18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9"/>
    </row>
    <row r="399" spans="1:37" ht="16.5" thickTop="1" thickBot="1">
      <c r="A399" s="80"/>
      <c r="B399" s="82"/>
      <c r="C399" s="18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1"/>
    </row>
    <row r="400" spans="1:37" ht="16.5" thickTop="1" thickBot="1">
      <c r="A400" s="80"/>
      <c r="B400" s="82"/>
      <c r="C400" s="22" t="s">
        <v>8</v>
      </c>
      <c r="D400" s="59" t="s">
        <v>9</v>
      </c>
      <c r="E400" s="60"/>
      <c r="F400" s="61" t="s">
        <v>10</v>
      </c>
      <c r="G400" s="61"/>
      <c r="H400" s="61"/>
      <c r="I400" s="61"/>
      <c r="J400" s="61"/>
      <c r="K400" s="61" t="s">
        <v>11</v>
      </c>
      <c r="L400" s="61"/>
      <c r="M400" s="61"/>
      <c r="N400" s="61" t="s">
        <v>12</v>
      </c>
      <c r="O400" s="61"/>
      <c r="P400" s="62" t="str">
        <f>P347</f>
        <v>Строительство жилого дома, июль 2018</v>
      </c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5" t="s">
        <v>9</v>
      </c>
      <c r="AK400" s="65"/>
    </row>
    <row r="401" spans="1:75" ht="16.5" thickTop="1" thickBot="1">
      <c r="A401" s="80"/>
      <c r="B401" s="82"/>
      <c r="C401" s="23"/>
      <c r="D401" s="66"/>
      <c r="E401" s="67"/>
      <c r="F401" s="68"/>
      <c r="G401" s="69"/>
      <c r="H401" s="69"/>
      <c r="I401" s="69"/>
      <c r="J401" s="70"/>
      <c r="K401" s="71"/>
      <c r="L401" s="71"/>
      <c r="M401" s="71"/>
      <c r="N401" s="71"/>
      <c r="O401" s="71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72">
        <f>AJ348+1</f>
        <v>8</v>
      </c>
      <c r="AK401" s="72"/>
    </row>
    <row r="402" spans="1:75" ht="16.5" thickTop="1" thickBot="1">
      <c r="A402" s="80"/>
      <c r="B402" s="82"/>
      <c r="C402" s="24"/>
      <c r="D402" s="74"/>
      <c r="E402" s="75"/>
      <c r="F402" s="76"/>
      <c r="G402" s="77"/>
      <c r="H402" s="77"/>
      <c r="I402" s="77"/>
      <c r="J402" s="78"/>
      <c r="K402" s="79"/>
      <c r="L402" s="79"/>
      <c r="M402" s="79"/>
      <c r="N402" s="79"/>
      <c r="O402" s="79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73"/>
      <c r="AK402" s="73"/>
    </row>
    <row r="403" spans="1:75" ht="15.75" thickTop="1">
      <c r="A403" s="1"/>
      <c r="B403" s="1"/>
      <c r="C403" s="2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4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3"/>
      <c r="AJ403" s="3"/>
      <c r="AK403" s="6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</row>
    <row r="404" spans="1:75">
      <c r="A404" s="9"/>
      <c r="B404" s="9"/>
      <c r="C404" s="10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2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11"/>
      <c r="AJ404" s="11"/>
      <c r="AK404" s="13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</row>
    <row r="405" spans="1:75">
      <c r="A405" s="15"/>
      <c r="B405" s="15"/>
      <c r="C405" s="10"/>
      <c r="D405" s="11"/>
      <c r="E405" s="11"/>
      <c r="F405" s="11" t="s">
        <v>61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2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16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</row>
    <row r="406" spans="1:75">
      <c r="A406" s="15"/>
      <c r="B406" s="15"/>
      <c r="C406" s="17"/>
      <c r="D406" s="9"/>
      <c r="E406" s="8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16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</row>
    <row r="407" spans="1:75">
      <c r="A407" s="15"/>
      <c r="B407" s="15"/>
      <c r="C407" s="17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16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</row>
    <row r="408" spans="1:75">
      <c r="A408" s="15"/>
      <c r="B408" s="15"/>
      <c r="C408" s="17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16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</row>
    <row r="409" spans="1:75">
      <c r="A409" s="15"/>
      <c r="B409" s="15"/>
      <c r="C409" s="17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16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</row>
    <row r="410" spans="1:75">
      <c r="A410" s="15"/>
      <c r="B410" s="15"/>
      <c r="C410" s="17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16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</row>
    <row r="411" spans="1:75">
      <c r="A411" s="15"/>
      <c r="B411" s="15"/>
      <c r="C411" s="17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16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</row>
    <row r="412" spans="1:75">
      <c r="A412" s="15"/>
      <c r="B412" s="15"/>
      <c r="C412" s="17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16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</row>
    <row r="413" spans="1:75">
      <c r="A413" s="15"/>
      <c r="B413" s="15"/>
      <c r="C413" s="17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16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</row>
    <row r="414" spans="1:75">
      <c r="A414" s="15"/>
      <c r="B414" s="15"/>
      <c r="C414" s="17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16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</row>
    <row r="415" spans="1:75">
      <c r="A415" s="15"/>
      <c r="B415" s="15"/>
      <c r="C415" s="17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16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</row>
    <row r="416" spans="1:75">
      <c r="A416" s="15"/>
      <c r="B416" s="15"/>
      <c r="C416" s="17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16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</row>
    <row r="417" spans="1:75">
      <c r="A417" s="15"/>
      <c r="B417" s="15"/>
      <c r="C417" s="17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16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</row>
    <row r="418" spans="1:75">
      <c r="A418" s="15"/>
      <c r="B418" s="15"/>
      <c r="C418" s="17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16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</row>
    <row r="419" spans="1:75">
      <c r="A419" s="15"/>
      <c r="B419" s="15"/>
      <c r="C419" s="17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16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</row>
    <row r="420" spans="1:75">
      <c r="A420" s="15"/>
      <c r="B420" s="15"/>
      <c r="C420" s="17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16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</row>
    <row r="421" spans="1:75">
      <c r="A421" s="15"/>
      <c r="B421" s="15"/>
      <c r="C421" s="17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16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</row>
    <row r="422" spans="1:75">
      <c r="A422" s="15"/>
      <c r="B422" s="15"/>
      <c r="C422" s="17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16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</row>
    <row r="423" spans="1:75">
      <c r="A423" s="15"/>
      <c r="B423" s="15"/>
      <c r="C423" s="17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16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</row>
    <row r="424" spans="1:75">
      <c r="A424" s="15"/>
      <c r="B424" s="15"/>
      <c r="C424" s="17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16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</row>
    <row r="425" spans="1:75">
      <c r="A425" s="15"/>
      <c r="B425" s="15"/>
      <c r="C425" s="17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16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</row>
    <row r="426" spans="1:75" ht="15.75" thickBot="1">
      <c r="A426" s="15"/>
      <c r="B426" s="15"/>
      <c r="C426" s="17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16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</row>
    <row r="427" spans="1:75" ht="16.5" customHeight="1" thickTop="1" thickBot="1">
      <c r="A427" s="80" t="s">
        <v>3</v>
      </c>
      <c r="B427" s="81"/>
      <c r="C427" s="17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16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</row>
    <row r="428" spans="1:75" ht="16.5" thickTop="1" thickBot="1">
      <c r="A428" s="80"/>
      <c r="B428" s="81"/>
      <c r="C428" s="17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16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</row>
    <row r="429" spans="1:75" ht="16.5" thickTop="1" thickBot="1">
      <c r="A429" s="80"/>
      <c r="B429" s="81"/>
      <c r="C429" s="17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16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</row>
    <row r="430" spans="1:75" ht="16.5" thickTop="1" thickBot="1">
      <c r="A430" s="80"/>
      <c r="B430" s="81"/>
      <c r="C430" s="17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16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</row>
    <row r="431" spans="1:75" ht="16.5" thickTop="1" thickBot="1">
      <c r="A431" s="80"/>
      <c r="B431" s="81"/>
      <c r="C431" s="17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16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</row>
    <row r="432" spans="1:75" ht="16.5" thickTop="1" thickBot="1">
      <c r="A432" s="80"/>
      <c r="B432" s="81"/>
      <c r="C432" s="17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16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</row>
    <row r="433" spans="1:75" ht="16.5" thickTop="1" thickBot="1">
      <c r="A433" s="80"/>
      <c r="B433" s="81"/>
      <c r="C433" s="17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16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</row>
    <row r="434" spans="1:75" ht="16.5" customHeight="1" thickTop="1" thickBot="1">
      <c r="A434" s="80" t="s">
        <v>4</v>
      </c>
      <c r="B434" s="81"/>
      <c r="C434" s="17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16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</row>
    <row r="435" spans="1:75" ht="16.5" thickTop="1" thickBot="1">
      <c r="A435" s="80"/>
      <c r="B435" s="81"/>
      <c r="C435" s="17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16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</row>
    <row r="436" spans="1:75" ht="16.5" thickTop="1" thickBot="1">
      <c r="A436" s="80"/>
      <c r="B436" s="81"/>
      <c r="C436" s="17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16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</row>
    <row r="437" spans="1:75" ht="16.5" thickTop="1" thickBot="1">
      <c r="A437" s="80"/>
      <c r="B437" s="81"/>
      <c r="C437" s="17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16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</row>
    <row r="438" spans="1:75" ht="16.5" thickTop="1" thickBot="1">
      <c r="A438" s="80"/>
      <c r="B438" s="81"/>
      <c r="C438" s="17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16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</row>
    <row r="439" spans="1:75" ht="16.5" customHeight="1" thickTop="1" thickBot="1">
      <c r="A439" s="80" t="s">
        <v>5</v>
      </c>
      <c r="B439" s="81"/>
      <c r="C439" s="17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16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</row>
    <row r="440" spans="1:75" ht="16.5" thickTop="1" thickBot="1">
      <c r="A440" s="80"/>
      <c r="B440" s="81"/>
      <c r="C440" s="17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16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</row>
    <row r="441" spans="1:75" ht="16.5" thickTop="1" thickBot="1">
      <c r="A441" s="80"/>
      <c r="B441" s="81"/>
      <c r="C441" s="17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16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</row>
    <row r="442" spans="1:75" ht="16.5" thickTop="1" thickBot="1">
      <c r="A442" s="80"/>
      <c r="B442" s="81"/>
      <c r="C442" s="17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16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</row>
    <row r="443" spans="1:75" ht="16.5" thickTop="1" thickBot="1">
      <c r="A443" s="80"/>
      <c r="B443" s="81"/>
      <c r="C443" s="17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16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</row>
    <row r="444" spans="1:75" ht="16.5" customHeight="1" thickTop="1" thickBot="1">
      <c r="A444" s="80" t="s">
        <v>3</v>
      </c>
      <c r="B444" s="82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16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</row>
    <row r="445" spans="1:75" ht="16.5" thickTop="1" thickBot="1">
      <c r="A445" s="80"/>
      <c r="B445" s="82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3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</row>
    <row r="446" spans="1:75" ht="16.5" thickTop="1" thickBot="1">
      <c r="A446" s="80"/>
      <c r="B446" s="82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3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</row>
    <row r="447" spans="1:75" ht="16.5" thickTop="1" thickBot="1">
      <c r="A447" s="80"/>
      <c r="B447" s="82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3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</row>
    <row r="448" spans="1:75" ht="16.5" thickTop="1" thickBot="1">
      <c r="A448" s="80"/>
      <c r="B448" s="81"/>
      <c r="C448" s="18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9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</row>
    <row r="449" spans="1:75" ht="16.5" thickTop="1" thickBot="1">
      <c r="A449" s="80"/>
      <c r="B449" s="82"/>
      <c r="C449" s="18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9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</row>
    <row r="450" spans="1:75" ht="16.5" thickTop="1" thickBot="1">
      <c r="A450" s="80"/>
      <c r="B450" s="82"/>
      <c r="C450" s="18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9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</row>
    <row r="451" spans="1:75" ht="16.5" customHeight="1" thickTop="1" thickBot="1">
      <c r="A451" s="80" t="s">
        <v>7</v>
      </c>
      <c r="B451" s="82"/>
      <c r="C451" s="18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9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</row>
    <row r="452" spans="1:75" ht="16.5" thickTop="1" thickBot="1">
      <c r="A452" s="80"/>
      <c r="B452" s="82"/>
      <c r="C452" s="18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1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</row>
    <row r="453" spans="1:75" ht="16.5" customHeight="1" thickTop="1" thickBot="1">
      <c r="A453" s="80"/>
      <c r="B453" s="82"/>
      <c r="C453" s="47" t="s">
        <v>8</v>
      </c>
      <c r="D453" s="59" t="s">
        <v>9</v>
      </c>
      <c r="E453" s="60"/>
      <c r="F453" s="61" t="s">
        <v>10</v>
      </c>
      <c r="G453" s="61"/>
      <c r="H453" s="61"/>
      <c r="I453" s="61"/>
      <c r="J453" s="61"/>
      <c r="K453" s="61" t="s">
        <v>11</v>
      </c>
      <c r="L453" s="61"/>
      <c r="M453" s="61"/>
      <c r="N453" s="61" t="s">
        <v>12</v>
      </c>
      <c r="O453" s="61"/>
      <c r="P453" s="62" t="str">
        <f>P400</f>
        <v>Строительство жилого дома, июль 2018</v>
      </c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5" t="s">
        <v>9</v>
      </c>
      <c r="AK453" s="65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</row>
    <row r="454" spans="1:75" ht="16.5" customHeight="1" thickTop="1" thickBot="1">
      <c r="A454" s="80"/>
      <c r="B454" s="82"/>
      <c r="C454" s="23"/>
      <c r="D454" s="66"/>
      <c r="E454" s="67"/>
      <c r="F454" s="68"/>
      <c r="G454" s="69"/>
      <c r="H454" s="69"/>
      <c r="I454" s="69"/>
      <c r="J454" s="70"/>
      <c r="K454" s="71"/>
      <c r="L454" s="71"/>
      <c r="M454" s="71"/>
      <c r="N454" s="71"/>
      <c r="O454" s="71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72">
        <f>AJ401+1</f>
        <v>9</v>
      </c>
      <c r="AK454" s="72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</row>
    <row r="455" spans="1:75" ht="16.5" customHeight="1" thickTop="1" thickBot="1">
      <c r="A455" s="80"/>
      <c r="B455" s="82"/>
      <c r="C455" s="24"/>
      <c r="D455" s="74"/>
      <c r="E455" s="75"/>
      <c r="F455" s="76"/>
      <c r="G455" s="77"/>
      <c r="H455" s="77"/>
      <c r="I455" s="77"/>
      <c r="J455" s="78"/>
      <c r="K455" s="79"/>
      <c r="L455" s="79"/>
      <c r="M455" s="79"/>
      <c r="N455" s="79"/>
      <c r="O455" s="79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73"/>
      <c r="AK455" s="73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</row>
    <row r="456" spans="1:75" ht="15.75" thickTop="1">
      <c r="A456" s="1"/>
      <c r="B456" s="1"/>
      <c r="C456" s="2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4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3"/>
      <c r="AJ456" s="3"/>
      <c r="AK456" s="6"/>
    </row>
    <row r="457" spans="1:75">
      <c r="A457" s="9"/>
      <c r="B457" s="9"/>
      <c r="C457" s="10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2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11"/>
      <c r="AJ457" s="11"/>
      <c r="AK457" s="13"/>
    </row>
    <row r="458" spans="1:75">
      <c r="A458" s="15"/>
      <c r="B458" s="15"/>
      <c r="C458" s="10"/>
      <c r="D458" s="11"/>
      <c r="E458" s="11"/>
      <c r="F458" s="56" t="s">
        <v>69</v>
      </c>
      <c r="G458" s="11"/>
      <c r="H458" s="11"/>
      <c r="I458" s="11"/>
      <c r="J458" s="11"/>
      <c r="K458" s="11"/>
      <c r="L458" s="11"/>
      <c r="M458" s="11"/>
      <c r="N458" s="11"/>
      <c r="O458" s="11"/>
      <c r="P458" s="29"/>
      <c r="Q458" s="9"/>
      <c r="R458" s="9"/>
      <c r="S458" s="55"/>
      <c r="T458" s="55"/>
      <c r="U458" s="55"/>
      <c r="V458" s="55"/>
      <c r="W458" s="55"/>
      <c r="X458" s="55"/>
      <c r="Y458" s="55"/>
      <c r="Z458" s="55"/>
      <c r="AA458" s="55"/>
      <c r="AB458" s="9"/>
      <c r="AC458" s="9"/>
      <c r="AD458" s="9"/>
      <c r="AE458" s="9"/>
      <c r="AF458" s="9"/>
      <c r="AG458" s="9"/>
      <c r="AH458" s="9"/>
      <c r="AI458" s="9"/>
      <c r="AJ458" s="9"/>
      <c r="AK458" s="16"/>
    </row>
    <row r="459" spans="1:75">
      <c r="A459" s="15"/>
      <c r="B459" s="15"/>
      <c r="C459" s="17"/>
      <c r="D459" s="9"/>
      <c r="E459" s="8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16"/>
    </row>
    <row r="460" spans="1:75">
      <c r="A460" s="15"/>
      <c r="B460" s="15"/>
      <c r="C460" s="17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16"/>
    </row>
    <row r="461" spans="1:75">
      <c r="A461" s="15"/>
      <c r="B461" s="15"/>
      <c r="C461" s="17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16"/>
    </row>
    <row r="462" spans="1:75">
      <c r="A462" s="15"/>
      <c r="B462" s="15"/>
      <c r="C462" s="17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16"/>
    </row>
    <row r="463" spans="1:75">
      <c r="A463" s="15"/>
      <c r="B463" s="15"/>
      <c r="C463" s="17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16"/>
    </row>
    <row r="464" spans="1:75">
      <c r="A464" s="15"/>
      <c r="B464" s="15"/>
      <c r="C464" s="17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16"/>
    </row>
    <row r="465" spans="1:37">
      <c r="A465" s="15"/>
      <c r="B465" s="15"/>
      <c r="C465" s="17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16"/>
    </row>
    <row r="466" spans="1:37">
      <c r="A466" s="15"/>
      <c r="B466" s="15"/>
      <c r="C466" s="17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16"/>
    </row>
    <row r="467" spans="1:37">
      <c r="A467" s="15"/>
      <c r="B467" s="15"/>
      <c r="C467" s="17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16"/>
    </row>
    <row r="468" spans="1:37">
      <c r="A468" s="15"/>
      <c r="B468" s="15"/>
      <c r="C468" s="17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16"/>
    </row>
    <row r="469" spans="1:37">
      <c r="A469" s="15"/>
      <c r="B469" s="15"/>
      <c r="C469" s="17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16"/>
    </row>
    <row r="470" spans="1:37">
      <c r="A470" s="15"/>
      <c r="B470" s="15"/>
      <c r="C470" s="17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16"/>
    </row>
    <row r="471" spans="1:37">
      <c r="A471" s="15"/>
      <c r="B471" s="15"/>
      <c r="C471" s="17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16"/>
    </row>
    <row r="472" spans="1:37">
      <c r="A472" s="15"/>
      <c r="B472" s="15"/>
      <c r="C472" s="17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16"/>
    </row>
    <row r="473" spans="1:37">
      <c r="A473" s="15"/>
      <c r="B473" s="15"/>
      <c r="C473" s="17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16"/>
    </row>
    <row r="474" spans="1:37">
      <c r="A474" s="15"/>
      <c r="B474" s="15"/>
      <c r="C474" s="17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16"/>
    </row>
    <row r="475" spans="1:37">
      <c r="A475" s="15"/>
      <c r="B475" s="15"/>
      <c r="C475" s="17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16"/>
    </row>
    <row r="476" spans="1:37">
      <c r="A476" s="15"/>
      <c r="B476" s="15"/>
      <c r="C476" s="17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16"/>
    </row>
    <row r="477" spans="1:37">
      <c r="A477" s="15"/>
      <c r="B477" s="15"/>
      <c r="C477" s="17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16"/>
    </row>
    <row r="478" spans="1:37">
      <c r="A478" s="15"/>
      <c r="B478" s="15"/>
      <c r="C478" s="17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16"/>
    </row>
    <row r="479" spans="1:37" ht="15.75" thickBot="1">
      <c r="A479" s="15"/>
      <c r="B479" s="15"/>
      <c r="C479" s="17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16"/>
    </row>
    <row r="480" spans="1:37" ht="16.5" thickTop="1" thickBot="1">
      <c r="A480" s="80" t="s">
        <v>3</v>
      </c>
      <c r="B480" s="81"/>
      <c r="C480" s="17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16"/>
    </row>
    <row r="481" spans="1:37" ht="16.5" thickTop="1" thickBot="1">
      <c r="A481" s="80"/>
      <c r="B481" s="81"/>
      <c r="C481" s="17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16"/>
    </row>
    <row r="482" spans="1:37" ht="16.5" thickTop="1" thickBot="1">
      <c r="A482" s="80"/>
      <c r="B482" s="81"/>
      <c r="C482" s="17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16"/>
    </row>
    <row r="483" spans="1:37" ht="16.5" thickTop="1" thickBot="1">
      <c r="A483" s="80"/>
      <c r="B483" s="81"/>
      <c r="C483" s="17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16"/>
    </row>
    <row r="484" spans="1:37" ht="16.5" thickTop="1" thickBot="1">
      <c r="A484" s="80"/>
      <c r="B484" s="81"/>
      <c r="C484" s="17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16"/>
    </row>
    <row r="485" spans="1:37" ht="16.5" thickTop="1" thickBot="1">
      <c r="A485" s="80"/>
      <c r="B485" s="81"/>
      <c r="C485" s="17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16"/>
    </row>
    <row r="486" spans="1:37" ht="16.5" thickTop="1" thickBot="1">
      <c r="A486" s="80"/>
      <c r="B486" s="81"/>
      <c r="C486" s="17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16"/>
    </row>
    <row r="487" spans="1:37" ht="16.5" thickTop="1" thickBot="1">
      <c r="A487" s="80" t="s">
        <v>4</v>
      </c>
      <c r="B487" s="81"/>
      <c r="C487" s="17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16"/>
    </row>
    <row r="488" spans="1:37" ht="16.5" thickTop="1" thickBot="1">
      <c r="A488" s="80"/>
      <c r="B488" s="81"/>
      <c r="C488" s="17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16"/>
    </row>
    <row r="489" spans="1:37" ht="16.5" thickTop="1" thickBot="1">
      <c r="A489" s="80"/>
      <c r="B489" s="81"/>
      <c r="C489" s="17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16"/>
    </row>
    <row r="490" spans="1:37" ht="16.5" thickTop="1" thickBot="1">
      <c r="A490" s="80"/>
      <c r="B490" s="81"/>
      <c r="C490" s="17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16"/>
    </row>
    <row r="491" spans="1:37" ht="16.5" thickTop="1" thickBot="1">
      <c r="A491" s="80"/>
      <c r="B491" s="81"/>
      <c r="C491" s="17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16"/>
    </row>
    <row r="492" spans="1:37" ht="16.5" thickTop="1" thickBot="1">
      <c r="A492" s="80" t="s">
        <v>5</v>
      </c>
      <c r="B492" s="81"/>
      <c r="C492" s="17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16"/>
    </row>
    <row r="493" spans="1:37" ht="16.5" thickTop="1" thickBot="1">
      <c r="A493" s="80"/>
      <c r="B493" s="81"/>
      <c r="C493" s="17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16"/>
    </row>
    <row r="494" spans="1:37" ht="16.5" thickTop="1" thickBot="1">
      <c r="A494" s="80"/>
      <c r="B494" s="81"/>
      <c r="C494" s="17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16"/>
    </row>
    <row r="495" spans="1:37" ht="16.5" thickTop="1" thickBot="1">
      <c r="A495" s="80"/>
      <c r="B495" s="81"/>
      <c r="C495" s="17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16"/>
    </row>
    <row r="496" spans="1:37" ht="16.5" thickTop="1" thickBot="1">
      <c r="A496" s="80"/>
      <c r="B496" s="81"/>
      <c r="C496" s="17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16"/>
    </row>
    <row r="497" spans="1:37" ht="16.5" thickTop="1" thickBot="1">
      <c r="A497" s="80" t="s">
        <v>3</v>
      </c>
      <c r="B497" s="82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16"/>
    </row>
    <row r="498" spans="1:37" ht="16.5" thickTop="1" thickBot="1">
      <c r="A498" s="80"/>
      <c r="B498" s="82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3"/>
    </row>
    <row r="499" spans="1:37" ht="16.5" thickTop="1" thickBot="1">
      <c r="A499" s="80"/>
      <c r="B499" s="82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3"/>
    </row>
    <row r="500" spans="1:37" ht="16.5" thickTop="1" thickBot="1">
      <c r="A500" s="80"/>
      <c r="B500" s="82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3"/>
    </row>
    <row r="501" spans="1:37" ht="16.5" thickTop="1" thickBot="1">
      <c r="A501" s="80"/>
      <c r="B501" s="81"/>
      <c r="C501" s="18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9"/>
    </row>
    <row r="502" spans="1:37" ht="16.5" thickTop="1" thickBot="1">
      <c r="A502" s="80"/>
      <c r="B502" s="82"/>
      <c r="C502" s="18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9"/>
    </row>
    <row r="503" spans="1:37" ht="16.5" thickTop="1" thickBot="1">
      <c r="A503" s="80"/>
      <c r="B503" s="82"/>
      <c r="C503" s="18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9"/>
    </row>
    <row r="504" spans="1:37" ht="16.5" thickTop="1" thickBot="1">
      <c r="A504" s="80" t="s">
        <v>7</v>
      </c>
      <c r="B504" s="82"/>
      <c r="C504" s="18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9"/>
    </row>
    <row r="505" spans="1:37" ht="16.5" thickTop="1" thickBot="1">
      <c r="A505" s="80"/>
      <c r="B505" s="82"/>
      <c r="C505" s="18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1"/>
    </row>
    <row r="506" spans="1:37" ht="16.5" thickTop="1" thickBot="1">
      <c r="A506" s="80"/>
      <c r="B506" s="82"/>
      <c r="C506" s="54" t="s">
        <v>8</v>
      </c>
      <c r="D506" s="59" t="s">
        <v>9</v>
      </c>
      <c r="E506" s="60"/>
      <c r="F506" s="61" t="s">
        <v>10</v>
      </c>
      <c r="G506" s="61"/>
      <c r="H506" s="61"/>
      <c r="I506" s="61"/>
      <c r="J506" s="61"/>
      <c r="K506" s="61" t="s">
        <v>11</v>
      </c>
      <c r="L506" s="61"/>
      <c r="M506" s="61"/>
      <c r="N506" s="61" t="s">
        <v>12</v>
      </c>
      <c r="O506" s="61"/>
      <c r="P506" s="62" t="str">
        <f>P453</f>
        <v>Строительство жилого дома, июль 2018</v>
      </c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5" t="s">
        <v>9</v>
      </c>
      <c r="AK506" s="65"/>
    </row>
    <row r="507" spans="1:37" ht="16.5" thickTop="1" thickBot="1">
      <c r="A507" s="80"/>
      <c r="B507" s="82"/>
      <c r="C507" s="23"/>
      <c r="D507" s="66"/>
      <c r="E507" s="67"/>
      <c r="F507" s="68"/>
      <c r="G507" s="69"/>
      <c r="H507" s="69"/>
      <c r="I507" s="69"/>
      <c r="J507" s="70"/>
      <c r="K507" s="71"/>
      <c r="L507" s="71"/>
      <c r="M507" s="71"/>
      <c r="N507" s="71"/>
      <c r="O507" s="71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72">
        <f>AJ454+1</f>
        <v>10</v>
      </c>
      <c r="AK507" s="72"/>
    </row>
    <row r="508" spans="1:37" ht="16.5" thickTop="1" thickBot="1">
      <c r="A508" s="80"/>
      <c r="B508" s="82"/>
      <c r="C508" s="24"/>
      <c r="D508" s="74"/>
      <c r="E508" s="75"/>
      <c r="F508" s="76"/>
      <c r="G508" s="77"/>
      <c r="H508" s="77"/>
      <c r="I508" s="77"/>
      <c r="J508" s="78"/>
      <c r="K508" s="79"/>
      <c r="L508" s="79"/>
      <c r="M508" s="79"/>
      <c r="N508" s="79"/>
      <c r="O508" s="79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73"/>
      <c r="AK508" s="73"/>
    </row>
    <row r="509" spans="1:37" ht="15.75" thickTop="1">
      <c r="A509" s="1"/>
      <c r="B509" s="1"/>
      <c r="C509" s="2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4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3"/>
      <c r="AJ509" s="3"/>
      <c r="AK509" s="6"/>
    </row>
    <row r="510" spans="1:37">
      <c r="A510" s="9"/>
      <c r="B510" s="9"/>
      <c r="C510" s="10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2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11"/>
      <c r="AJ510" s="11"/>
      <c r="AK510" s="13"/>
    </row>
    <row r="511" spans="1:37">
      <c r="A511" s="15"/>
      <c r="B511" s="15"/>
      <c r="C511" s="10"/>
      <c r="D511" s="11"/>
      <c r="E511" s="11"/>
      <c r="F511" s="11" t="s">
        <v>63</v>
      </c>
      <c r="G511" s="11"/>
      <c r="H511" s="11"/>
      <c r="I511" s="11"/>
      <c r="J511" s="11"/>
      <c r="K511" s="11"/>
      <c r="L511" s="11"/>
      <c r="M511" s="11"/>
      <c r="N511" s="11"/>
      <c r="O511" s="11"/>
      <c r="P511" s="2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16"/>
    </row>
    <row r="512" spans="1:37">
      <c r="A512" s="15"/>
      <c r="B512" s="15"/>
      <c r="C512" s="17"/>
      <c r="D512" s="9"/>
      <c r="E512" s="8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16"/>
    </row>
    <row r="513" spans="1:37">
      <c r="A513" s="15"/>
      <c r="B513" s="15"/>
      <c r="C513" s="17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16"/>
    </row>
    <row r="514" spans="1:37">
      <c r="A514" s="15"/>
      <c r="B514" s="15"/>
      <c r="C514" s="17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16"/>
    </row>
    <row r="515" spans="1:37">
      <c r="A515" s="15"/>
      <c r="B515" s="15"/>
      <c r="C515" s="17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16"/>
    </row>
    <row r="516" spans="1:37">
      <c r="A516" s="15"/>
      <c r="B516" s="15"/>
      <c r="C516" s="17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16"/>
    </row>
    <row r="517" spans="1:37">
      <c r="A517" s="15"/>
      <c r="B517" s="15"/>
      <c r="C517" s="17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16"/>
    </row>
    <row r="518" spans="1:37">
      <c r="A518" s="15"/>
      <c r="B518" s="15"/>
      <c r="C518" s="17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16"/>
    </row>
    <row r="519" spans="1:37">
      <c r="A519" s="15"/>
      <c r="B519" s="15"/>
      <c r="C519" s="17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16"/>
    </row>
    <row r="520" spans="1:37">
      <c r="A520" s="15"/>
      <c r="B520" s="15"/>
      <c r="C520" s="17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16"/>
    </row>
    <row r="521" spans="1:37">
      <c r="A521" s="15"/>
      <c r="B521" s="15"/>
      <c r="C521" s="17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16"/>
    </row>
    <row r="522" spans="1:37">
      <c r="A522" s="15"/>
      <c r="B522" s="15"/>
      <c r="C522" s="17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16"/>
    </row>
    <row r="523" spans="1:37">
      <c r="A523" s="15"/>
      <c r="B523" s="15"/>
      <c r="C523" s="17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16"/>
    </row>
    <row r="524" spans="1:37">
      <c r="A524" s="15"/>
      <c r="B524" s="15"/>
      <c r="C524" s="17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16"/>
    </row>
    <row r="525" spans="1:37">
      <c r="A525" s="15"/>
      <c r="B525" s="15"/>
      <c r="C525" s="17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16"/>
    </row>
    <row r="526" spans="1:37">
      <c r="A526" s="15"/>
      <c r="B526" s="15"/>
      <c r="C526" s="17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16"/>
    </row>
    <row r="527" spans="1:37">
      <c r="A527" s="15"/>
      <c r="B527" s="15"/>
      <c r="C527" s="17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16"/>
    </row>
    <row r="528" spans="1:37">
      <c r="A528" s="15"/>
      <c r="B528" s="15"/>
      <c r="C528" s="17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16"/>
    </row>
    <row r="529" spans="1:37">
      <c r="A529" s="15"/>
      <c r="B529" s="15"/>
      <c r="C529" s="17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16"/>
    </row>
    <row r="530" spans="1:37">
      <c r="A530" s="15"/>
      <c r="B530" s="15"/>
      <c r="C530" s="17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16"/>
    </row>
    <row r="531" spans="1:37">
      <c r="A531" s="15"/>
      <c r="B531" s="15"/>
      <c r="C531" s="17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16"/>
    </row>
    <row r="532" spans="1:37" ht="15.75" thickBot="1">
      <c r="A532" s="15"/>
      <c r="B532" s="15"/>
      <c r="C532" s="17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16"/>
    </row>
    <row r="533" spans="1:37" ht="16.5" thickTop="1" thickBot="1">
      <c r="A533" s="80" t="s">
        <v>3</v>
      </c>
      <c r="B533" s="81"/>
      <c r="C533" s="17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16"/>
    </row>
    <row r="534" spans="1:37" ht="16.5" thickTop="1" thickBot="1">
      <c r="A534" s="80"/>
      <c r="B534" s="81"/>
      <c r="C534" s="17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16"/>
    </row>
    <row r="535" spans="1:37" ht="16.5" thickTop="1" thickBot="1">
      <c r="A535" s="80"/>
      <c r="B535" s="81"/>
      <c r="C535" s="17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16"/>
    </row>
    <row r="536" spans="1:37" ht="16.5" thickTop="1" thickBot="1">
      <c r="A536" s="80"/>
      <c r="B536" s="81"/>
      <c r="C536" s="17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16"/>
    </row>
    <row r="537" spans="1:37" ht="16.5" thickTop="1" thickBot="1">
      <c r="A537" s="80"/>
      <c r="B537" s="81"/>
      <c r="C537" s="17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16"/>
    </row>
    <row r="538" spans="1:37" ht="16.5" thickTop="1" thickBot="1">
      <c r="A538" s="80"/>
      <c r="B538" s="81"/>
      <c r="C538" s="17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16"/>
    </row>
    <row r="539" spans="1:37" ht="16.5" thickTop="1" thickBot="1">
      <c r="A539" s="80"/>
      <c r="B539" s="81"/>
      <c r="C539" s="17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16"/>
    </row>
    <row r="540" spans="1:37" ht="16.5" thickTop="1" thickBot="1">
      <c r="A540" s="80" t="s">
        <v>4</v>
      </c>
      <c r="B540" s="81"/>
      <c r="C540" s="17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16"/>
    </row>
    <row r="541" spans="1:37" ht="16.5" thickTop="1" thickBot="1">
      <c r="A541" s="80"/>
      <c r="B541" s="81"/>
      <c r="C541" s="17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16"/>
    </row>
    <row r="542" spans="1:37" ht="16.5" thickTop="1" thickBot="1">
      <c r="A542" s="80"/>
      <c r="B542" s="81"/>
      <c r="C542" s="17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16"/>
    </row>
    <row r="543" spans="1:37" ht="16.5" thickTop="1" thickBot="1">
      <c r="A543" s="80"/>
      <c r="B543" s="81"/>
      <c r="C543" s="17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16"/>
    </row>
    <row r="544" spans="1:37" ht="16.5" thickTop="1" thickBot="1">
      <c r="A544" s="80"/>
      <c r="B544" s="81"/>
      <c r="C544" s="17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16"/>
    </row>
    <row r="545" spans="1:37" ht="16.5" thickTop="1" thickBot="1">
      <c r="A545" s="80" t="s">
        <v>5</v>
      </c>
      <c r="B545" s="81"/>
      <c r="C545" s="17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16"/>
    </row>
    <row r="546" spans="1:37" ht="16.5" thickTop="1" thickBot="1">
      <c r="A546" s="80"/>
      <c r="B546" s="81"/>
      <c r="C546" s="17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16"/>
    </row>
    <row r="547" spans="1:37" ht="16.5" thickTop="1" thickBot="1">
      <c r="A547" s="80"/>
      <c r="B547" s="81"/>
      <c r="C547" s="17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16"/>
    </row>
    <row r="548" spans="1:37" ht="16.5" thickTop="1" thickBot="1">
      <c r="A548" s="80"/>
      <c r="B548" s="81"/>
      <c r="C548" s="17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16"/>
    </row>
    <row r="549" spans="1:37" ht="16.5" thickTop="1" thickBot="1">
      <c r="A549" s="80"/>
      <c r="B549" s="81"/>
      <c r="C549" s="17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16"/>
    </row>
    <row r="550" spans="1:37" ht="16.5" thickTop="1" thickBot="1">
      <c r="A550" s="80" t="s">
        <v>3</v>
      </c>
      <c r="B550" s="82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16"/>
    </row>
    <row r="551" spans="1:37" ht="16.5" thickTop="1" thickBot="1">
      <c r="A551" s="80"/>
      <c r="B551" s="82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3"/>
    </row>
    <row r="552" spans="1:37" ht="16.5" thickTop="1" thickBot="1">
      <c r="A552" s="80"/>
      <c r="B552" s="82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3"/>
    </row>
    <row r="553" spans="1:37" ht="16.5" thickTop="1" thickBot="1">
      <c r="A553" s="80"/>
      <c r="B553" s="82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3"/>
    </row>
    <row r="554" spans="1:37" ht="16.5" thickTop="1" thickBot="1">
      <c r="A554" s="80"/>
      <c r="B554" s="81"/>
      <c r="C554" s="18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9"/>
    </row>
    <row r="555" spans="1:37" ht="16.5" thickTop="1" thickBot="1">
      <c r="A555" s="80"/>
      <c r="B555" s="82"/>
      <c r="C555" s="18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9"/>
    </row>
    <row r="556" spans="1:37" ht="16.5" thickTop="1" thickBot="1">
      <c r="A556" s="80"/>
      <c r="B556" s="82"/>
      <c r="C556" s="18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9"/>
    </row>
    <row r="557" spans="1:37" ht="16.5" thickTop="1" thickBot="1">
      <c r="A557" s="80" t="s">
        <v>7</v>
      </c>
      <c r="B557" s="82"/>
      <c r="C557" s="18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9"/>
    </row>
    <row r="558" spans="1:37" ht="16.5" thickTop="1" thickBot="1">
      <c r="A558" s="80"/>
      <c r="B558" s="82"/>
      <c r="C558" s="18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1"/>
    </row>
    <row r="559" spans="1:37" ht="16.5" thickTop="1" thickBot="1">
      <c r="A559" s="80"/>
      <c r="B559" s="82"/>
      <c r="C559" s="54" t="s">
        <v>8</v>
      </c>
      <c r="D559" s="59" t="s">
        <v>9</v>
      </c>
      <c r="E559" s="60"/>
      <c r="F559" s="61" t="s">
        <v>10</v>
      </c>
      <c r="G559" s="61"/>
      <c r="H559" s="61"/>
      <c r="I559" s="61"/>
      <c r="J559" s="61"/>
      <c r="K559" s="61" t="s">
        <v>11</v>
      </c>
      <c r="L559" s="61"/>
      <c r="M559" s="61"/>
      <c r="N559" s="61" t="s">
        <v>12</v>
      </c>
      <c r="O559" s="61"/>
      <c r="P559" s="62" t="str">
        <f>P506</f>
        <v>Строительство жилого дома, июль 2018</v>
      </c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5" t="s">
        <v>9</v>
      </c>
      <c r="AK559" s="65"/>
    </row>
    <row r="560" spans="1:37" ht="16.5" thickTop="1" thickBot="1">
      <c r="A560" s="80"/>
      <c r="B560" s="82"/>
      <c r="C560" s="23"/>
      <c r="D560" s="66"/>
      <c r="E560" s="67"/>
      <c r="F560" s="68"/>
      <c r="G560" s="69"/>
      <c r="H560" s="69"/>
      <c r="I560" s="69"/>
      <c r="J560" s="70"/>
      <c r="K560" s="71"/>
      <c r="L560" s="71"/>
      <c r="M560" s="71"/>
      <c r="N560" s="71"/>
      <c r="O560" s="71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3"/>
      <c r="AI560" s="63"/>
      <c r="AJ560" s="72">
        <f>AJ507+1</f>
        <v>11</v>
      </c>
      <c r="AK560" s="72"/>
    </row>
    <row r="561" spans="1:37" ht="16.5" thickTop="1" thickBot="1">
      <c r="A561" s="80"/>
      <c r="B561" s="82"/>
      <c r="C561" s="24"/>
      <c r="D561" s="74"/>
      <c r="E561" s="75"/>
      <c r="F561" s="76"/>
      <c r="G561" s="77"/>
      <c r="H561" s="77"/>
      <c r="I561" s="77"/>
      <c r="J561" s="78"/>
      <c r="K561" s="79"/>
      <c r="L561" s="79"/>
      <c r="M561" s="79"/>
      <c r="N561" s="79"/>
      <c r="O561" s="79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73"/>
      <c r="AK561" s="73"/>
    </row>
    <row r="562" spans="1:37" ht="15.75" thickTop="1">
      <c r="A562" s="1"/>
      <c r="B562" s="1"/>
      <c r="C562" s="2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4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3"/>
      <c r="AJ562" s="3"/>
      <c r="AK562" s="6"/>
    </row>
    <row r="563" spans="1:37">
      <c r="A563" s="9"/>
      <c r="B563" s="9"/>
      <c r="C563" s="10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2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11"/>
      <c r="AJ563" s="11"/>
      <c r="AK563" s="13"/>
    </row>
    <row r="564" spans="1:37">
      <c r="A564" s="15"/>
      <c r="B564" s="15"/>
      <c r="C564" s="10"/>
      <c r="D564" s="11"/>
      <c r="E564" s="11"/>
      <c r="F564" s="11" t="s">
        <v>63</v>
      </c>
      <c r="G564" s="11"/>
      <c r="H564" s="11"/>
      <c r="I564" s="11"/>
      <c r="J564" s="11"/>
      <c r="K564" s="11"/>
      <c r="L564" s="11"/>
      <c r="M564" s="11"/>
      <c r="N564" s="11"/>
      <c r="O564" s="11"/>
      <c r="P564" s="2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16"/>
    </row>
    <row r="565" spans="1:37">
      <c r="A565" s="15"/>
      <c r="B565" s="15"/>
      <c r="C565" s="17"/>
      <c r="D565" s="9"/>
      <c r="E565" s="8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16"/>
    </row>
    <row r="566" spans="1:37">
      <c r="A566" s="15"/>
      <c r="B566" s="15"/>
      <c r="C566" s="17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16"/>
    </row>
    <row r="567" spans="1:37">
      <c r="A567" s="15"/>
      <c r="B567" s="15"/>
      <c r="C567" s="17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16"/>
    </row>
    <row r="568" spans="1:37">
      <c r="A568" s="15"/>
      <c r="B568" s="15"/>
      <c r="C568" s="17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16"/>
    </row>
    <row r="569" spans="1:37">
      <c r="A569" s="15"/>
      <c r="B569" s="15"/>
      <c r="C569" s="17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16"/>
    </row>
    <row r="570" spans="1:37">
      <c r="A570" s="15"/>
      <c r="B570" s="15"/>
      <c r="C570" s="17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16"/>
    </row>
    <row r="571" spans="1:37">
      <c r="A571" s="15"/>
      <c r="B571" s="15"/>
      <c r="C571" s="17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16"/>
    </row>
    <row r="572" spans="1:37">
      <c r="A572" s="15"/>
      <c r="B572" s="15"/>
      <c r="C572" s="17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16"/>
    </row>
    <row r="573" spans="1:37">
      <c r="A573" s="15"/>
      <c r="B573" s="15"/>
      <c r="C573" s="17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16"/>
    </row>
    <row r="574" spans="1:37">
      <c r="A574" s="15"/>
      <c r="B574" s="15"/>
      <c r="C574" s="17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16"/>
    </row>
    <row r="575" spans="1:37">
      <c r="A575" s="15"/>
      <c r="B575" s="15"/>
      <c r="C575" s="17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16"/>
    </row>
    <row r="576" spans="1:37">
      <c r="A576" s="15"/>
      <c r="B576" s="15"/>
      <c r="C576" s="17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16"/>
    </row>
    <row r="577" spans="1:37">
      <c r="A577" s="15"/>
      <c r="B577" s="15"/>
      <c r="C577" s="17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16"/>
    </row>
    <row r="578" spans="1:37">
      <c r="A578" s="15"/>
      <c r="B578" s="15"/>
      <c r="C578" s="17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16"/>
    </row>
    <row r="579" spans="1:37">
      <c r="A579" s="15"/>
      <c r="B579" s="15"/>
      <c r="C579" s="17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16"/>
    </row>
    <row r="580" spans="1:37">
      <c r="A580" s="15"/>
      <c r="B580" s="15"/>
      <c r="C580" s="17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16"/>
    </row>
    <row r="581" spans="1:37">
      <c r="A581" s="15"/>
      <c r="B581" s="15"/>
      <c r="C581" s="17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16"/>
    </row>
    <row r="582" spans="1:37">
      <c r="A582" s="15"/>
      <c r="B582" s="15"/>
      <c r="C582" s="17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16"/>
    </row>
    <row r="583" spans="1:37">
      <c r="A583" s="15"/>
      <c r="B583" s="15"/>
      <c r="C583" s="17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16"/>
    </row>
    <row r="584" spans="1:37">
      <c r="A584" s="15"/>
      <c r="B584" s="15"/>
      <c r="C584" s="17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16"/>
    </row>
    <row r="585" spans="1:37" ht="15.75" thickBot="1">
      <c r="A585" s="15"/>
      <c r="B585" s="15"/>
      <c r="C585" s="17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16"/>
    </row>
    <row r="586" spans="1:37" ht="16.5" thickTop="1" thickBot="1">
      <c r="A586" s="80" t="s">
        <v>3</v>
      </c>
      <c r="B586" s="81"/>
      <c r="C586" s="17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16"/>
    </row>
    <row r="587" spans="1:37" ht="16.5" thickTop="1" thickBot="1">
      <c r="A587" s="80"/>
      <c r="B587" s="81"/>
      <c r="C587" s="17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16"/>
    </row>
    <row r="588" spans="1:37" ht="16.5" thickTop="1" thickBot="1">
      <c r="A588" s="80"/>
      <c r="B588" s="81"/>
      <c r="C588" s="17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16"/>
    </row>
    <row r="589" spans="1:37" ht="16.5" thickTop="1" thickBot="1">
      <c r="A589" s="80"/>
      <c r="B589" s="81"/>
      <c r="C589" s="17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16"/>
    </row>
    <row r="590" spans="1:37" ht="16.5" thickTop="1" thickBot="1">
      <c r="A590" s="80"/>
      <c r="B590" s="81"/>
      <c r="C590" s="17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16"/>
    </row>
    <row r="591" spans="1:37" ht="16.5" thickTop="1" thickBot="1">
      <c r="A591" s="80"/>
      <c r="B591" s="81"/>
      <c r="C591" s="17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16"/>
    </row>
    <row r="592" spans="1:37" ht="16.5" thickTop="1" thickBot="1">
      <c r="A592" s="80"/>
      <c r="B592" s="81"/>
      <c r="C592" s="17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16"/>
    </row>
    <row r="593" spans="1:37" ht="16.5" thickTop="1" thickBot="1">
      <c r="A593" s="80" t="s">
        <v>4</v>
      </c>
      <c r="B593" s="81"/>
      <c r="C593" s="17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16"/>
    </row>
    <row r="594" spans="1:37" ht="16.5" thickTop="1" thickBot="1">
      <c r="A594" s="80"/>
      <c r="B594" s="81"/>
      <c r="C594" s="17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16"/>
    </row>
    <row r="595" spans="1:37" ht="16.5" thickTop="1" thickBot="1">
      <c r="A595" s="80"/>
      <c r="B595" s="81"/>
      <c r="C595" s="17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16"/>
    </row>
    <row r="596" spans="1:37" ht="16.5" thickTop="1" thickBot="1">
      <c r="A596" s="80"/>
      <c r="B596" s="81"/>
      <c r="C596" s="17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16"/>
    </row>
    <row r="597" spans="1:37" ht="16.5" thickTop="1" thickBot="1">
      <c r="A597" s="80"/>
      <c r="B597" s="81"/>
      <c r="C597" s="17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16"/>
    </row>
    <row r="598" spans="1:37" ht="16.5" thickTop="1" thickBot="1">
      <c r="A598" s="80" t="s">
        <v>5</v>
      </c>
      <c r="B598" s="81"/>
      <c r="C598" s="17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16"/>
    </row>
    <row r="599" spans="1:37" ht="16.5" thickTop="1" thickBot="1">
      <c r="A599" s="80"/>
      <c r="B599" s="81"/>
      <c r="C599" s="17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16"/>
    </row>
    <row r="600" spans="1:37" ht="16.5" thickTop="1" thickBot="1">
      <c r="A600" s="80"/>
      <c r="B600" s="81"/>
      <c r="C600" s="17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16"/>
    </row>
    <row r="601" spans="1:37" ht="16.5" thickTop="1" thickBot="1">
      <c r="A601" s="80"/>
      <c r="B601" s="81"/>
      <c r="C601" s="17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16"/>
    </row>
    <row r="602" spans="1:37" ht="16.5" thickTop="1" thickBot="1">
      <c r="A602" s="80"/>
      <c r="B602" s="81"/>
      <c r="C602" s="17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16"/>
    </row>
    <row r="603" spans="1:37" ht="16.5" thickTop="1" thickBot="1">
      <c r="A603" s="80" t="s">
        <v>3</v>
      </c>
      <c r="B603" s="82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16"/>
    </row>
    <row r="604" spans="1:37" ht="16.5" thickTop="1" thickBot="1">
      <c r="A604" s="80"/>
      <c r="B604" s="82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3"/>
    </row>
    <row r="605" spans="1:37" ht="16.5" thickTop="1" thickBot="1">
      <c r="A605" s="80"/>
      <c r="B605" s="82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3"/>
    </row>
    <row r="606" spans="1:37" ht="16.5" thickTop="1" thickBot="1">
      <c r="A606" s="80"/>
      <c r="B606" s="82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3"/>
    </row>
    <row r="607" spans="1:37" ht="16.5" thickTop="1" thickBot="1">
      <c r="A607" s="80"/>
      <c r="B607" s="81"/>
      <c r="C607" s="18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9"/>
    </row>
    <row r="608" spans="1:37" ht="16.5" thickTop="1" thickBot="1">
      <c r="A608" s="80"/>
      <c r="B608" s="82"/>
      <c r="C608" s="18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9"/>
    </row>
    <row r="609" spans="1:37" ht="16.5" thickTop="1" thickBot="1">
      <c r="A609" s="80"/>
      <c r="B609" s="82"/>
      <c r="C609" s="18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9"/>
    </row>
    <row r="610" spans="1:37" ht="16.5" thickTop="1" thickBot="1">
      <c r="A610" s="80" t="s">
        <v>7</v>
      </c>
      <c r="B610" s="82"/>
      <c r="C610" s="18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9"/>
    </row>
    <row r="611" spans="1:37" ht="16.5" thickTop="1" thickBot="1">
      <c r="A611" s="80"/>
      <c r="B611" s="82"/>
      <c r="C611" s="18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1"/>
    </row>
    <row r="612" spans="1:37" ht="16.5" thickTop="1" thickBot="1">
      <c r="A612" s="80"/>
      <c r="B612" s="82"/>
      <c r="C612" s="54" t="s">
        <v>8</v>
      </c>
      <c r="D612" s="59" t="s">
        <v>9</v>
      </c>
      <c r="E612" s="60"/>
      <c r="F612" s="61" t="s">
        <v>10</v>
      </c>
      <c r="G612" s="61"/>
      <c r="H612" s="61"/>
      <c r="I612" s="61"/>
      <c r="J612" s="61"/>
      <c r="K612" s="61" t="s">
        <v>11</v>
      </c>
      <c r="L612" s="61"/>
      <c r="M612" s="61"/>
      <c r="N612" s="61" t="s">
        <v>12</v>
      </c>
      <c r="O612" s="61"/>
      <c r="P612" s="62" t="str">
        <f>P559</f>
        <v>Строительство жилого дома, июль 2018</v>
      </c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5" t="s">
        <v>9</v>
      </c>
      <c r="AK612" s="65"/>
    </row>
    <row r="613" spans="1:37" ht="16.5" thickTop="1" thickBot="1">
      <c r="A613" s="80"/>
      <c r="B613" s="82"/>
      <c r="C613" s="23"/>
      <c r="D613" s="66"/>
      <c r="E613" s="67"/>
      <c r="F613" s="68"/>
      <c r="G613" s="69"/>
      <c r="H613" s="69"/>
      <c r="I613" s="69"/>
      <c r="J613" s="70"/>
      <c r="K613" s="71"/>
      <c r="L613" s="71"/>
      <c r="M613" s="71"/>
      <c r="N613" s="71"/>
      <c r="O613" s="71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  <c r="AA613" s="63"/>
      <c r="AB613" s="63"/>
      <c r="AC613" s="63"/>
      <c r="AD613" s="63"/>
      <c r="AE613" s="63"/>
      <c r="AF613" s="63"/>
      <c r="AG613" s="63"/>
      <c r="AH613" s="63"/>
      <c r="AI613" s="63"/>
      <c r="AJ613" s="72">
        <f>AJ560+1</f>
        <v>12</v>
      </c>
      <c r="AK613" s="72"/>
    </row>
    <row r="614" spans="1:37" ht="16.5" thickTop="1" thickBot="1">
      <c r="A614" s="80"/>
      <c r="B614" s="82"/>
      <c r="C614" s="24"/>
      <c r="D614" s="74"/>
      <c r="E614" s="75"/>
      <c r="F614" s="76"/>
      <c r="G614" s="77"/>
      <c r="H614" s="77"/>
      <c r="I614" s="77"/>
      <c r="J614" s="78"/>
      <c r="K614" s="79"/>
      <c r="L614" s="79"/>
      <c r="M614" s="79"/>
      <c r="N614" s="79"/>
      <c r="O614" s="79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73"/>
      <c r="AK614" s="73"/>
    </row>
    <row r="615" spans="1:37" ht="15.75" thickTop="1">
      <c r="A615" s="1"/>
      <c r="B615" s="1"/>
      <c r="C615" s="2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4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3"/>
      <c r="AJ615" s="3"/>
      <c r="AK615" s="6"/>
    </row>
    <row r="616" spans="1:37">
      <c r="A616" s="9"/>
      <c r="B616" s="9"/>
      <c r="C616" s="10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2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11"/>
      <c r="AJ616" s="11"/>
      <c r="AK616" s="13"/>
    </row>
    <row r="617" spans="1:37">
      <c r="A617" s="15"/>
      <c r="B617" s="15"/>
      <c r="C617" s="10"/>
      <c r="D617" s="11"/>
      <c r="E617" s="11"/>
      <c r="F617" s="11" t="s">
        <v>65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2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16"/>
    </row>
    <row r="618" spans="1:37">
      <c r="A618" s="15"/>
      <c r="B618" s="15"/>
      <c r="C618" s="17"/>
      <c r="D618" s="9"/>
      <c r="E618" s="8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16"/>
    </row>
    <row r="619" spans="1:37">
      <c r="A619" s="15"/>
      <c r="B619" s="15"/>
      <c r="C619" s="17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16"/>
    </row>
    <row r="620" spans="1:37">
      <c r="A620" s="15"/>
      <c r="B620" s="15"/>
      <c r="C620" s="17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16"/>
    </row>
    <row r="621" spans="1:37">
      <c r="A621" s="15"/>
      <c r="B621" s="15"/>
      <c r="C621" s="17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16"/>
    </row>
    <row r="622" spans="1:37">
      <c r="A622" s="15"/>
      <c r="B622" s="15"/>
      <c r="C622" s="17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16"/>
    </row>
    <row r="623" spans="1:37">
      <c r="A623" s="15"/>
      <c r="B623" s="15"/>
      <c r="C623" s="17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16"/>
    </row>
    <row r="624" spans="1:37">
      <c r="A624" s="15"/>
      <c r="B624" s="15"/>
      <c r="C624" s="17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16"/>
    </row>
    <row r="625" spans="1:37">
      <c r="A625" s="15"/>
      <c r="B625" s="15"/>
      <c r="C625" s="17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16"/>
    </row>
    <row r="626" spans="1:37">
      <c r="A626" s="15"/>
      <c r="B626" s="15"/>
      <c r="C626" s="17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16"/>
    </row>
    <row r="627" spans="1:37">
      <c r="A627" s="15"/>
      <c r="B627" s="15"/>
      <c r="C627" s="17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16"/>
    </row>
    <row r="628" spans="1:37">
      <c r="A628" s="15"/>
      <c r="B628" s="15"/>
      <c r="C628" s="17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16"/>
    </row>
    <row r="629" spans="1:37">
      <c r="A629" s="15"/>
      <c r="B629" s="15"/>
      <c r="C629" s="17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16"/>
    </row>
    <row r="630" spans="1:37">
      <c r="A630" s="15"/>
      <c r="B630" s="15"/>
      <c r="C630" s="17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16"/>
    </row>
    <row r="631" spans="1:37">
      <c r="A631" s="15"/>
      <c r="B631" s="15"/>
      <c r="C631" s="17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16"/>
    </row>
    <row r="632" spans="1:37">
      <c r="A632" s="15"/>
      <c r="B632" s="15"/>
      <c r="C632" s="17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16"/>
    </row>
    <row r="633" spans="1:37">
      <c r="A633" s="15"/>
      <c r="B633" s="15"/>
      <c r="C633" s="17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16"/>
    </row>
    <row r="634" spans="1:37">
      <c r="A634" s="15"/>
      <c r="B634" s="15"/>
      <c r="C634" s="17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16"/>
    </row>
    <row r="635" spans="1:37">
      <c r="A635" s="15"/>
      <c r="B635" s="15"/>
      <c r="C635" s="17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16"/>
    </row>
    <row r="636" spans="1:37">
      <c r="A636" s="15"/>
      <c r="B636" s="15"/>
      <c r="C636" s="17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16"/>
    </row>
    <row r="637" spans="1:37">
      <c r="A637" s="15"/>
      <c r="B637" s="15"/>
      <c r="C637" s="17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16"/>
    </row>
    <row r="638" spans="1:37" ht="15.75" thickBot="1">
      <c r="A638" s="15"/>
      <c r="B638" s="15"/>
      <c r="C638" s="17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16"/>
    </row>
    <row r="639" spans="1:37" ht="16.5" thickTop="1" thickBot="1">
      <c r="A639" s="80" t="s">
        <v>3</v>
      </c>
      <c r="B639" s="81"/>
      <c r="C639" s="17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16"/>
    </row>
    <row r="640" spans="1:37" ht="16.5" thickTop="1" thickBot="1">
      <c r="A640" s="80"/>
      <c r="B640" s="81"/>
      <c r="C640" s="17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16"/>
    </row>
    <row r="641" spans="1:37" ht="16.5" thickTop="1" thickBot="1">
      <c r="A641" s="80"/>
      <c r="B641" s="81"/>
      <c r="C641" s="17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16"/>
    </row>
    <row r="642" spans="1:37" ht="16.5" thickTop="1" thickBot="1">
      <c r="A642" s="80"/>
      <c r="B642" s="81"/>
      <c r="C642" s="17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16"/>
    </row>
    <row r="643" spans="1:37" ht="16.5" thickTop="1" thickBot="1">
      <c r="A643" s="80"/>
      <c r="B643" s="81"/>
      <c r="C643" s="17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16"/>
    </row>
    <row r="644" spans="1:37" ht="16.5" thickTop="1" thickBot="1">
      <c r="A644" s="80"/>
      <c r="B644" s="81"/>
      <c r="C644" s="17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16"/>
    </row>
    <row r="645" spans="1:37" ht="16.5" thickTop="1" thickBot="1">
      <c r="A645" s="80"/>
      <c r="B645" s="81"/>
      <c r="C645" s="17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16"/>
    </row>
    <row r="646" spans="1:37" ht="16.5" thickTop="1" thickBot="1">
      <c r="A646" s="80" t="s">
        <v>4</v>
      </c>
      <c r="B646" s="81"/>
      <c r="C646" s="17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16"/>
    </row>
    <row r="647" spans="1:37" ht="16.5" thickTop="1" thickBot="1">
      <c r="A647" s="80"/>
      <c r="B647" s="81"/>
      <c r="C647" s="17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16"/>
    </row>
    <row r="648" spans="1:37" ht="16.5" thickTop="1" thickBot="1">
      <c r="A648" s="80"/>
      <c r="B648" s="81"/>
      <c r="C648" s="17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16"/>
    </row>
    <row r="649" spans="1:37" ht="16.5" thickTop="1" thickBot="1">
      <c r="A649" s="80"/>
      <c r="B649" s="81"/>
      <c r="C649" s="17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16"/>
    </row>
    <row r="650" spans="1:37" ht="16.5" thickTop="1" thickBot="1">
      <c r="A650" s="80"/>
      <c r="B650" s="81"/>
      <c r="C650" s="17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16"/>
    </row>
    <row r="651" spans="1:37" ht="16.5" thickTop="1" thickBot="1">
      <c r="A651" s="80" t="s">
        <v>5</v>
      </c>
      <c r="B651" s="81"/>
      <c r="C651" s="17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16"/>
    </row>
    <row r="652" spans="1:37" ht="16.5" thickTop="1" thickBot="1">
      <c r="A652" s="80"/>
      <c r="B652" s="81"/>
      <c r="C652" s="17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16"/>
    </row>
    <row r="653" spans="1:37" ht="16.5" thickTop="1" thickBot="1">
      <c r="A653" s="80"/>
      <c r="B653" s="81"/>
      <c r="C653" s="17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16"/>
    </row>
    <row r="654" spans="1:37" ht="16.5" thickTop="1" thickBot="1">
      <c r="A654" s="80"/>
      <c r="B654" s="81"/>
      <c r="C654" s="17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16"/>
    </row>
    <row r="655" spans="1:37" ht="16.5" thickTop="1" thickBot="1">
      <c r="A655" s="80"/>
      <c r="B655" s="81"/>
      <c r="C655" s="17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16"/>
    </row>
    <row r="656" spans="1:37" ht="16.5" thickTop="1" thickBot="1">
      <c r="A656" s="80" t="s">
        <v>3</v>
      </c>
      <c r="B656" s="82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16"/>
    </row>
    <row r="657" spans="1:37" ht="16.5" thickTop="1" thickBot="1">
      <c r="A657" s="80"/>
      <c r="B657" s="82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3"/>
    </row>
    <row r="658" spans="1:37" ht="16.5" thickTop="1" thickBot="1">
      <c r="A658" s="80"/>
      <c r="B658" s="82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3"/>
    </row>
    <row r="659" spans="1:37" ht="16.5" thickTop="1" thickBot="1">
      <c r="A659" s="80"/>
      <c r="B659" s="82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3"/>
    </row>
    <row r="660" spans="1:37" ht="16.5" thickTop="1" thickBot="1">
      <c r="A660" s="80"/>
      <c r="B660" s="81"/>
      <c r="C660" s="18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9"/>
    </row>
    <row r="661" spans="1:37" ht="16.5" thickTop="1" thickBot="1">
      <c r="A661" s="80"/>
      <c r="B661" s="82"/>
      <c r="C661" s="18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9"/>
    </row>
    <row r="662" spans="1:37" ht="16.5" thickTop="1" thickBot="1">
      <c r="A662" s="80"/>
      <c r="B662" s="82"/>
      <c r="C662" s="18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9"/>
    </row>
    <row r="663" spans="1:37" ht="16.5" thickTop="1" thickBot="1">
      <c r="A663" s="80" t="s">
        <v>7</v>
      </c>
      <c r="B663" s="82"/>
      <c r="C663" s="18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9"/>
    </row>
    <row r="664" spans="1:37" ht="16.5" thickTop="1" thickBot="1">
      <c r="A664" s="80"/>
      <c r="B664" s="82"/>
      <c r="C664" s="18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1"/>
    </row>
    <row r="665" spans="1:37" ht="16.5" thickTop="1" thickBot="1">
      <c r="A665" s="80"/>
      <c r="B665" s="82"/>
      <c r="C665" s="54" t="s">
        <v>8</v>
      </c>
      <c r="D665" s="59" t="s">
        <v>9</v>
      </c>
      <c r="E665" s="60"/>
      <c r="F665" s="61" t="s">
        <v>10</v>
      </c>
      <c r="G665" s="61"/>
      <c r="H665" s="61"/>
      <c r="I665" s="61"/>
      <c r="J665" s="61"/>
      <c r="K665" s="61" t="s">
        <v>11</v>
      </c>
      <c r="L665" s="61"/>
      <c r="M665" s="61"/>
      <c r="N665" s="61" t="s">
        <v>12</v>
      </c>
      <c r="O665" s="61"/>
      <c r="P665" s="62" t="str">
        <f>P612</f>
        <v>Строительство жилого дома, июль 2018</v>
      </c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5" t="s">
        <v>9</v>
      </c>
      <c r="AK665" s="65"/>
    </row>
    <row r="666" spans="1:37" ht="16.5" thickTop="1" thickBot="1">
      <c r="A666" s="80"/>
      <c r="B666" s="82"/>
      <c r="C666" s="23"/>
      <c r="D666" s="66"/>
      <c r="E666" s="67"/>
      <c r="F666" s="68"/>
      <c r="G666" s="69"/>
      <c r="H666" s="69"/>
      <c r="I666" s="69"/>
      <c r="J666" s="70"/>
      <c r="K666" s="71"/>
      <c r="L666" s="71"/>
      <c r="M666" s="71"/>
      <c r="N666" s="71"/>
      <c r="O666" s="71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72">
        <f>AJ613+1</f>
        <v>13</v>
      </c>
      <c r="AK666" s="72"/>
    </row>
    <row r="667" spans="1:37" ht="16.5" thickTop="1" thickBot="1">
      <c r="A667" s="80"/>
      <c r="B667" s="82"/>
      <c r="C667" s="24"/>
      <c r="D667" s="74"/>
      <c r="E667" s="75"/>
      <c r="F667" s="76"/>
      <c r="G667" s="77"/>
      <c r="H667" s="77"/>
      <c r="I667" s="77"/>
      <c r="J667" s="78"/>
      <c r="K667" s="79"/>
      <c r="L667" s="79"/>
      <c r="M667" s="79"/>
      <c r="N667" s="79"/>
      <c r="O667" s="79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73"/>
      <c r="AK667" s="73"/>
    </row>
    <row r="668" spans="1:37" ht="15.75" thickTop="1">
      <c r="A668" s="1"/>
      <c r="B668" s="1"/>
      <c r="C668" s="2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4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3"/>
      <c r="AJ668" s="3"/>
      <c r="AK668" s="6"/>
    </row>
    <row r="669" spans="1:37">
      <c r="A669" s="9"/>
      <c r="B669" s="9"/>
      <c r="C669" s="10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2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11"/>
      <c r="AJ669" s="11"/>
      <c r="AK669" s="13"/>
    </row>
    <row r="670" spans="1:37">
      <c r="A670" s="15"/>
      <c r="B670" s="15"/>
      <c r="C670" s="10"/>
      <c r="D670" s="11"/>
      <c r="E670" s="11"/>
      <c r="F670" s="11" t="s">
        <v>68</v>
      </c>
      <c r="G670" s="11"/>
      <c r="H670" s="11"/>
      <c r="I670" s="11"/>
      <c r="J670" s="11"/>
      <c r="K670" s="11"/>
      <c r="L670" s="11"/>
      <c r="M670" s="11"/>
      <c r="N670" s="11"/>
      <c r="O670" s="11"/>
      <c r="P670" s="2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16"/>
    </row>
    <row r="671" spans="1:37">
      <c r="A671" s="15"/>
      <c r="B671" s="15"/>
      <c r="C671" s="17"/>
      <c r="D671" s="9"/>
      <c r="E671" s="8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16"/>
    </row>
    <row r="672" spans="1:37">
      <c r="A672" s="15"/>
      <c r="B672" s="15"/>
      <c r="C672" s="17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16"/>
    </row>
    <row r="673" spans="1:37">
      <c r="A673" s="15"/>
      <c r="B673" s="15"/>
      <c r="C673" s="17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16"/>
    </row>
    <row r="674" spans="1:37">
      <c r="A674" s="15"/>
      <c r="B674" s="15"/>
      <c r="C674" s="17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16"/>
    </row>
    <row r="675" spans="1:37">
      <c r="A675" s="15"/>
      <c r="B675" s="15"/>
      <c r="C675" s="17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16"/>
    </row>
    <row r="676" spans="1:37">
      <c r="A676" s="15"/>
      <c r="B676" s="15"/>
      <c r="C676" s="17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16"/>
    </row>
    <row r="677" spans="1:37">
      <c r="A677" s="15"/>
      <c r="B677" s="15"/>
      <c r="C677" s="17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16"/>
    </row>
    <row r="678" spans="1:37">
      <c r="A678" s="15"/>
      <c r="B678" s="15"/>
      <c r="C678" s="17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16"/>
    </row>
    <row r="679" spans="1:37">
      <c r="A679" s="15"/>
      <c r="B679" s="15"/>
      <c r="C679" s="17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16"/>
    </row>
    <row r="680" spans="1:37">
      <c r="A680" s="15"/>
      <c r="B680" s="15"/>
      <c r="C680" s="17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16"/>
    </row>
    <row r="681" spans="1:37">
      <c r="A681" s="15"/>
      <c r="B681" s="15"/>
      <c r="C681" s="17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16"/>
    </row>
    <row r="682" spans="1:37">
      <c r="A682" s="15"/>
      <c r="B682" s="15"/>
      <c r="C682" s="17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16"/>
    </row>
    <row r="683" spans="1:37">
      <c r="A683" s="15"/>
      <c r="B683" s="15"/>
      <c r="C683" s="17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16"/>
    </row>
    <row r="684" spans="1:37">
      <c r="A684" s="15"/>
      <c r="B684" s="15"/>
      <c r="C684" s="17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16"/>
    </row>
    <row r="685" spans="1:37">
      <c r="A685" s="15"/>
      <c r="B685" s="15"/>
      <c r="C685" s="17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16"/>
    </row>
    <row r="686" spans="1:37">
      <c r="A686" s="15"/>
      <c r="B686" s="15"/>
      <c r="C686" s="17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16"/>
    </row>
    <row r="687" spans="1:37">
      <c r="A687" s="15"/>
      <c r="B687" s="15"/>
      <c r="C687" s="17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16"/>
    </row>
    <row r="688" spans="1:37">
      <c r="A688" s="15"/>
      <c r="B688" s="15"/>
      <c r="C688" s="17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16"/>
    </row>
    <row r="689" spans="1:37">
      <c r="A689" s="15"/>
      <c r="B689" s="15"/>
      <c r="C689" s="17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16"/>
    </row>
    <row r="690" spans="1:37">
      <c r="A690" s="15"/>
      <c r="B690" s="15"/>
      <c r="C690" s="17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16"/>
    </row>
    <row r="691" spans="1:37" ht="15.75" thickBot="1">
      <c r="A691" s="15"/>
      <c r="B691" s="15"/>
      <c r="C691" s="17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16"/>
    </row>
    <row r="692" spans="1:37" ht="16.5" thickTop="1" thickBot="1">
      <c r="A692" s="80" t="s">
        <v>3</v>
      </c>
      <c r="B692" s="81"/>
      <c r="C692" s="17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16"/>
    </row>
    <row r="693" spans="1:37" ht="16.5" thickTop="1" thickBot="1">
      <c r="A693" s="80"/>
      <c r="B693" s="81"/>
      <c r="C693" s="17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16"/>
    </row>
    <row r="694" spans="1:37" ht="16.5" thickTop="1" thickBot="1">
      <c r="A694" s="80"/>
      <c r="B694" s="81"/>
      <c r="C694" s="17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16"/>
    </row>
    <row r="695" spans="1:37" ht="16.5" thickTop="1" thickBot="1">
      <c r="A695" s="80"/>
      <c r="B695" s="81"/>
      <c r="C695" s="17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16"/>
    </row>
    <row r="696" spans="1:37" ht="16.5" thickTop="1" thickBot="1">
      <c r="A696" s="80"/>
      <c r="B696" s="81"/>
      <c r="C696" s="17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16"/>
    </row>
    <row r="697" spans="1:37" ht="16.5" thickTop="1" thickBot="1">
      <c r="A697" s="80"/>
      <c r="B697" s="81"/>
      <c r="C697" s="17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16"/>
    </row>
    <row r="698" spans="1:37" ht="16.5" thickTop="1" thickBot="1">
      <c r="A698" s="80"/>
      <c r="B698" s="81"/>
      <c r="C698" s="17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16"/>
    </row>
    <row r="699" spans="1:37" ht="16.5" thickTop="1" thickBot="1">
      <c r="A699" s="80" t="s">
        <v>4</v>
      </c>
      <c r="B699" s="81"/>
      <c r="C699" s="17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16"/>
    </row>
    <row r="700" spans="1:37" ht="16.5" thickTop="1" thickBot="1">
      <c r="A700" s="80"/>
      <c r="B700" s="81"/>
      <c r="C700" s="17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16"/>
    </row>
    <row r="701" spans="1:37" ht="16.5" thickTop="1" thickBot="1">
      <c r="A701" s="80"/>
      <c r="B701" s="81"/>
      <c r="C701" s="17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16"/>
    </row>
    <row r="702" spans="1:37" ht="16.5" thickTop="1" thickBot="1">
      <c r="A702" s="80"/>
      <c r="B702" s="81"/>
      <c r="C702" s="17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16"/>
    </row>
    <row r="703" spans="1:37" ht="16.5" thickTop="1" thickBot="1">
      <c r="A703" s="80"/>
      <c r="B703" s="81"/>
      <c r="C703" s="17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16"/>
    </row>
    <row r="704" spans="1:37" ht="16.5" thickTop="1" thickBot="1">
      <c r="A704" s="80" t="s">
        <v>5</v>
      </c>
      <c r="B704" s="81"/>
      <c r="C704" s="17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16"/>
    </row>
    <row r="705" spans="1:37" ht="16.5" thickTop="1" thickBot="1">
      <c r="A705" s="80"/>
      <c r="B705" s="81"/>
      <c r="C705" s="17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16"/>
    </row>
    <row r="706" spans="1:37" ht="16.5" thickTop="1" thickBot="1">
      <c r="A706" s="80"/>
      <c r="B706" s="81"/>
      <c r="C706" s="17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16"/>
    </row>
    <row r="707" spans="1:37" ht="16.5" thickTop="1" thickBot="1">
      <c r="A707" s="80"/>
      <c r="B707" s="81"/>
      <c r="C707" s="17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16"/>
    </row>
    <row r="708" spans="1:37" ht="16.5" thickTop="1" thickBot="1">
      <c r="A708" s="80"/>
      <c r="B708" s="81"/>
      <c r="C708" s="17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16"/>
    </row>
    <row r="709" spans="1:37" ht="16.5" thickTop="1" thickBot="1">
      <c r="A709" s="80" t="s">
        <v>3</v>
      </c>
      <c r="B709" s="82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16"/>
    </row>
    <row r="710" spans="1:37" ht="16.5" thickTop="1" thickBot="1">
      <c r="A710" s="80"/>
      <c r="B710" s="82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3"/>
    </row>
    <row r="711" spans="1:37" ht="16.5" thickTop="1" thickBot="1">
      <c r="A711" s="80"/>
      <c r="B711" s="82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3"/>
    </row>
    <row r="712" spans="1:37" ht="16.5" thickTop="1" thickBot="1">
      <c r="A712" s="80"/>
      <c r="B712" s="82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3"/>
    </row>
    <row r="713" spans="1:37" ht="16.5" thickTop="1" thickBot="1">
      <c r="A713" s="80"/>
      <c r="B713" s="81"/>
      <c r="C713" s="18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9"/>
    </row>
    <row r="714" spans="1:37" ht="16.5" thickTop="1" thickBot="1">
      <c r="A714" s="80"/>
      <c r="B714" s="82"/>
      <c r="C714" s="18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9"/>
    </row>
    <row r="715" spans="1:37" ht="16.5" thickTop="1" thickBot="1">
      <c r="A715" s="80"/>
      <c r="B715" s="82"/>
      <c r="C715" s="18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9"/>
    </row>
    <row r="716" spans="1:37" ht="16.5" thickTop="1" thickBot="1">
      <c r="A716" s="80" t="s">
        <v>7</v>
      </c>
      <c r="B716" s="82"/>
      <c r="C716" s="18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9"/>
    </row>
    <row r="717" spans="1:37" ht="16.5" thickTop="1" thickBot="1">
      <c r="A717" s="80"/>
      <c r="B717" s="82"/>
      <c r="C717" s="18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1"/>
    </row>
    <row r="718" spans="1:37" ht="16.5" thickTop="1" thickBot="1">
      <c r="A718" s="80"/>
      <c r="B718" s="82"/>
      <c r="C718" s="54" t="s">
        <v>8</v>
      </c>
      <c r="D718" s="59" t="s">
        <v>9</v>
      </c>
      <c r="E718" s="60"/>
      <c r="F718" s="61" t="s">
        <v>10</v>
      </c>
      <c r="G718" s="61"/>
      <c r="H718" s="61"/>
      <c r="I718" s="61"/>
      <c r="J718" s="61"/>
      <c r="K718" s="61" t="s">
        <v>11</v>
      </c>
      <c r="L718" s="61"/>
      <c r="M718" s="61"/>
      <c r="N718" s="61" t="s">
        <v>12</v>
      </c>
      <c r="O718" s="61"/>
      <c r="P718" s="62" t="str">
        <f>P665</f>
        <v>Строительство жилого дома, июль 2018</v>
      </c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5" t="s">
        <v>9</v>
      </c>
      <c r="AK718" s="65"/>
    </row>
    <row r="719" spans="1:37" ht="16.5" thickTop="1" thickBot="1">
      <c r="A719" s="80"/>
      <c r="B719" s="82"/>
      <c r="C719" s="23"/>
      <c r="D719" s="66"/>
      <c r="E719" s="67"/>
      <c r="F719" s="68"/>
      <c r="G719" s="69"/>
      <c r="H719" s="69"/>
      <c r="I719" s="69"/>
      <c r="J719" s="70"/>
      <c r="K719" s="71"/>
      <c r="L719" s="71"/>
      <c r="M719" s="71"/>
      <c r="N719" s="71"/>
      <c r="O719" s="71"/>
      <c r="P719" s="63"/>
      <c r="Q719" s="63"/>
      <c r="R719" s="63"/>
      <c r="S719" s="63"/>
      <c r="T719" s="63"/>
      <c r="U719" s="63"/>
      <c r="V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72">
        <f>AJ666+1</f>
        <v>14</v>
      </c>
      <c r="AK719" s="72"/>
    </row>
    <row r="720" spans="1:37" ht="16.5" thickTop="1" thickBot="1">
      <c r="A720" s="80"/>
      <c r="B720" s="82"/>
      <c r="C720" s="24"/>
      <c r="D720" s="74"/>
      <c r="E720" s="75"/>
      <c r="F720" s="76"/>
      <c r="G720" s="77"/>
      <c r="H720" s="77"/>
      <c r="I720" s="77"/>
      <c r="J720" s="78"/>
      <c r="K720" s="79"/>
      <c r="L720" s="79"/>
      <c r="M720" s="79"/>
      <c r="N720" s="79"/>
      <c r="O720" s="79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73"/>
      <c r="AK720" s="73"/>
    </row>
    <row r="721" spans="1:37" ht="15.75" thickTop="1">
      <c r="A721" s="1"/>
      <c r="B721" s="1"/>
      <c r="C721" s="2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4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3"/>
      <c r="AJ721" s="3"/>
      <c r="AK721" s="6"/>
    </row>
    <row r="722" spans="1:37">
      <c r="A722" s="9"/>
      <c r="B722" s="9"/>
      <c r="C722" s="10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2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11"/>
      <c r="AJ722" s="11"/>
      <c r="AK722" s="13"/>
    </row>
    <row r="723" spans="1:37">
      <c r="A723" s="15"/>
      <c r="B723" s="15"/>
      <c r="C723" s="10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2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16"/>
    </row>
    <row r="724" spans="1:37">
      <c r="A724" s="15"/>
      <c r="B724" s="15"/>
      <c r="C724" s="17"/>
      <c r="D724" s="9"/>
      <c r="E724" s="8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16"/>
    </row>
    <row r="725" spans="1:37">
      <c r="A725" s="15"/>
      <c r="B725" s="15"/>
      <c r="C725" s="17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16"/>
    </row>
    <row r="726" spans="1:37">
      <c r="A726" s="15"/>
      <c r="B726" s="15"/>
      <c r="C726" s="17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16"/>
    </row>
    <row r="727" spans="1:37">
      <c r="A727" s="15"/>
      <c r="B727" s="15"/>
      <c r="C727" s="17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16"/>
    </row>
    <row r="728" spans="1:37">
      <c r="A728" s="15"/>
      <c r="B728" s="15"/>
      <c r="C728" s="17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16"/>
    </row>
    <row r="729" spans="1:37">
      <c r="A729" s="15"/>
      <c r="B729" s="15"/>
      <c r="C729" s="17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16"/>
    </row>
    <row r="730" spans="1:37">
      <c r="A730" s="15"/>
      <c r="B730" s="15"/>
      <c r="C730" s="17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16"/>
    </row>
    <row r="731" spans="1:37">
      <c r="A731" s="15"/>
      <c r="B731" s="15"/>
      <c r="C731" s="17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16"/>
    </row>
    <row r="732" spans="1:37">
      <c r="A732" s="15"/>
      <c r="B732" s="15"/>
      <c r="C732" s="17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16"/>
    </row>
    <row r="733" spans="1:37">
      <c r="A733" s="15"/>
      <c r="B733" s="15"/>
      <c r="C733" s="17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16"/>
    </row>
    <row r="734" spans="1:37">
      <c r="A734" s="15"/>
      <c r="B734" s="15"/>
      <c r="C734" s="17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16"/>
    </row>
    <row r="735" spans="1:37">
      <c r="A735" s="15"/>
      <c r="B735" s="15"/>
      <c r="C735" s="17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16"/>
    </row>
    <row r="736" spans="1:37">
      <c r="A736" s="15"/>
      <c r="B736" s="15"/>
      <c r="C736" s="17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16"/>
    </row>
    <row r="737" spans="1:37">
      <c r="A737" s="15"/>
      <c r="B737" s="15"/>
      <c r="C737" s="17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16"/>
    </row>
    <row r="738" spans="1:37">
      <c r="A738" s="15"/>
      <c r="B738" s="15"/>
      <c r="C738" s="17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16"/>
    </row>
    <row r="739" spans="1:37">
      <c r="A739" s="15"/>
      <c r="B739" s="15"/>
      <c r="C739" s="17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16"/>
    </row>
    <row r="740" spans="1:37">
      <c r="A740" s="15"/>
      <c r="B740" s="15"/>
      <c r="C740" s="17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16"/>
    </row>
    <row r="741" spans="1:37">
      <c r="A741" s="15"/>
      <c r="B741" s="15"/>
      <c r="C741" s="17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16"/>
    </row>
    <row r="742" spans="1:37">
      <c r="A742" s="15"/>
      <c r="B742" s="15"/>
      <c r="C742" s="17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16"/>
    </row>
    <row r="743" spans="1:37">
      <c r="A743" s="15"/>
      <c r="B743" s="15"/>
      <c r="C743" s="17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16"/>
    </row>
    <row r="744" spans="1:37" ht="15.75" thickBot="1">
      <c r="A744" s="15"/>
      <c r="B744" s="15"/>
      <c r="C744" s="17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16"/>
    </row>
    <row r="745" spans="1:37" ht="16.5" thickTop="1" thickBot="1">
      <c r="A745" s="80" t="s">
        <v>3</v>
      </c>
      <c r="B745" s="81"/>
      <c r="C745" s="17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16"/>
    </row>
    <row r="746" spans="1:37" ht="16.5" thickTop="1" thickBot="1">
      <c r="A746" s="80"/>
      <c r="B746" s="81"/>
      <c r="C746" s="17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16"/>
    </row>
    <row r="747" spans="1:37" ht="16.5" thickTop="1" thickBot="1">
      <c r="A747" s="80"/>
      <c r="B747" s="81"/>
      <c r="C747" s="17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16"/>
    </row>
    <row r="748" spans="1:37" ht="16.5" thickTop="1" thickBot="1">
      <c r="A748" s="80"/>
      <c r="B748" s="81"/>
      <c r="C748" s="17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16"/>
    </row>
    <row r="749" spans="1:37" ht="16.5" thickTop="1" thickBot="1">
      <c r="A749" s="80"/>
      <c r="B749" s="81"/>
      <c r="C749" s="17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16"/>
    </row>
    <row r="750" spans="1:37" ht="16.5" thickTop="1" thickBot="1">
      <c r="A750" s="80"/>
      <c r="B750" s="81"/>
      <c r="C750" s="17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16"/>
    </row>
    <row r="751" spans="1:37" ht="16.5" thickTop="1" thickBot="1">
      <c r="A751" s="80"/>
      <c r="B751" s="81"/>
      <c r="C751" s="17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16"/>
    </row>
    <row r="752" spans="1:37" ht="16.5" thickTop="1" thickBot="1">
      <c r="A752" s="80" t="s">
        <v>4</v>
      </c>
      <c r="B752" s="81"/>
      <c r="C752" s="17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16"/>
    </row>
    <row r="753" spans="1:37" ht="16.5" thickTop="1" thickBot="1">
      <c r="A753" s="80"/>
      <c r="B753" s="81"/>
      <c r="C753" s="17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16"/>
    </row>
    <row r="754" spans="1:37" ht="16.5" thickTop="1" thickBot="1">
      <c r="A754" s="80"/>
      <c r="B754" s="81"/>
      <c r="C754" s="17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16"/>
    </row>
    <row r="755" spans="1:37" ht="16.5" thickTop="1" thickBot="1">
      <c r="A755" s="80"/>
      <c r="B755" s="81"/>
      <c r="C755" s="17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16"/>
    </row>
    <row r="756" spans="1:37" ht="16.5" thickTop="1" thickBot="1">
      <c r="A756" s="80"/>
      <c r="B756" s="81"/>
      <c r="C756" s="17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16"/>
    </row>
    <row r="757" spans="1:37" ht="16.5" thickTop="1" thickBot="1">
      <c r="A757" s="80" t="s">
        <v>5</v>
      </c>
      <c r="B757" s="81"/>
      <c r="C757" s="17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16"/>
    </row>
    <row r="758" spans="1:37" ht="16.5" thickTop="1" thickBot="1">
      <c r="A758" s="80"/>
      <c r="B758" s="81"/>
      <c r="C758" s="17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16"/>
    </row>
    <row r="759" spans="1:37" ht="16.5" thickTop="1" thickBot="1">
      <c r="A759" s="80"/>
      <c r="B759" s="81"/>
      <c r="C759" s="17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16"/>
    </row>
    <row r="760" spans="1:37" ht="16.5" thickTop="1" thickBot="1">
      <c r="A760" s="80"/>
      <c r="B760" s="81"/>
      <c r="C760" s="17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16"/>
    </row>
    <row r="761" spans="1:37" ht="16.5" thickTop="1" thickBot="1">
      <c r="A761" s="80"/>
      <c r="B761" s="81"/>
      <c r="C761" s="17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16"/>
    </row>
    <row r="762" spans="1:37" ht="16.5" thickTop="1" thickBot="1">
      <c r="A762" s="80" t="s">
        <v>3</v>
      </c>
      <c r="B762" s="82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16"/>
    </row>
    <row r="763" spans="1:37" ht="16.5" thickTop="1" thickBot="1">
      <c r="A763" s="80"/>
      <c r="B763" s="82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3"/>
    </row>
    <row r="764" spans="1:37" ht="16.5" thickTop="1" thickBot="1">
      <c r="A764" s="80"/>
      <c r="B764" s="82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3"/>
    </row>
    <row r="765" spans="1:37" ht="16.5" thickTop="1" thickBot="1">
      <c r="A765" s="80"/>
      <c r="B765" s="82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3"/>
    </row>
    <row r="766" spans="1:37" ht="16.5" thickTop="1" thickBot="1">
      <c r="A766" s="80"/>
      <c r="B766" s="81"/>
      <c r="C766" s="18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9"/>
    </row>
    <row r="767" spans="1:37" ht="16.5" thickTop="1" thickBot="1">
      <c r="A767" s="80"/>
      <c r="B767" s="82"/>
      <c r="C767" s="18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9"/>
    </row>
    <row r="768" spans="1:37" ht="16.5" thickTop="1" thickBot="1">
      <c r="A768" s="80"/>
      <c r="B768" s="82"/>
      <c r="C768" s="18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9"/>
    </row>
    <row r="769" spans="1:37" ht="16.5" thickTop="1" thickBot="1">
      <c r="A769" s="80" t="s">
        <v>7</v>
      </c>
      <c r="B769" s="82"/>
      <c r="C769" s="18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9"/>
    </row>
    <row r="770" spans="1:37" ht="16.5" thickTop="1" thickBot="1">
      <c r="A770" s="80"/>
      <c r="B770" s="82"/>
      <c r="C770" s="18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1"/>
    </row>
    <row r="771" spans="1:37" ht="16.5" thickTop="1" thickBot="1">
      <c r="A771" s="80"/>
      <c r="B771" s="82"/>
      <c r="C771" s="54" t="s">
        <v>8</v>
      </c>
      <c r="D771" s="59" t="s">
        <v>9</v>
      </c>
      <c r="E771" s="60"/>
      <c r="F771" s="61" t="s">
        <v>10</v>
      </c>
      <c r="G771" s="61"/>
      <c r="H771" s="61"/>
      <c r="I771" s="61"/>
      <c r="J771" s="61"/>
      <c r="K771" s="61" t="s">
        <v>11</v>
      </c>
      <c r="L771" s="61"/>
      <c r="M771" s="61"/>
      <c r="N771" s="61" t="s">
        <v>12</v>
      </c>
      <c r="O771" s="61"/>
      <c r="P771" s="62" t="str">
        <f>P718</f>
        <v>Строительство жилого дома, июль 2018</v>
      </c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5" t="s">
        <v>9</v>
      </c>
      <c r="AK771" s="65"/>
    </row>
    <row r="772" spans="1:37" ht="16.5" thickTop="1" thickBot="1">
      <c r="A772" s="80"/>
      <c r="B772" s="82"/>
      <c r="C772" s="23"/>
      <c r="D772" s="66"/>
      <c r="E772" s="67"/>
      <c r="F772" s="68"/>
      <c r="G772" s="69"/>
      <c r="H772" s="69"/>
      <c r="I772" s="69"/>
      <c r="J772" s="70"/>
      <c r="K772" s="71"/>
      <c r="L772" s="71"/>
      <c r="M772" s="71"/>
      <c r="N772" s="71"/>
      <c r="O772" s="71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72">
        <f>AJ719+1</f>
        <v>15</v>
      </c>
      <c r="AK772" s="72"/>
    </row>
    <row r="773" spans="1:37" ht="16.5" thickTop="1" thickBot="1">
      <c r="A773" s="80"/>
      <c r="B773" s="82"/>
      <c r="C773" s="24"/>
      <c r="D773" s="74"/>
      <c r="E773" s="75"/>
      <c r="F773" s="76"/>
      <c r="G773" s="77"/>
      <c r="H773" s="77"/>
      <c r="I773" s="77"/>
      <c r="J773" s="78"/>
      <c r="K773" s="79"/>
      <c r="L773" s="79"/>
      <c r="M773" s="79"/>
      <c r="N773" s="79"/>
      <c r="O773" s="79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73"/>
      <c r="AK773" s="73"/>
    </row>
    <row r="774" spans="1:37" ht="15.75" thickTop="1"/>
  </sheetData>
  <mergeCells count="591">
    <mergeCell ref="AS73:BH74"/>
    <mergeCell ref="AS75:BH76"/>
    <mergeCell ref="AL89:AL93"/>
    <mergeCell ref="AM89:AM93"/>
    <mergeCell ref="AO91:AP91"/>
    <mergeCell ref="AQ91:AU91"/>
    <mergeCell ref="AV91:AX91"/>
    <mergeCell ref="AY91:AZ91"/>
    <mergeCell ref="BA91:BT93"/>
    <mergeCell ref="AO92:AP92"/>
    <mergeCell ref="AQ92:AU92"/>
    <mergeCell ref="AV92:AX92"/>
    <mergeCell ref="AY92:AZ92"/>
    <mergeCell ref="AL72:AL76"/>
    <mergeCell ref="AM72:AM76"/>
    <mergeCell ref="AO73:AR74"/>
    <mergeCell ref="BI73:BL74"/>
    <mergeCell ref="BM73:BT74"/>
    <mergeCell ref="AO75:AR76"/>
    <mergeCell ref="BI75:BL76"/>
    <mergeCell ref="BM75:BT76"/>
    <mergeCell ref="AL77:AL81"/>
    <mergeCell ref="AM77:AM81"/>
    <mergeCell ref="AO77:AR78"/>
    <mergeCell ref="AO54:BT55"/>
    <mergeCell ref="AO57:AR58"/>
    <mergeCell ref="AS57:BH58"/>
    <mergeCell ref="BI57:BL58"/>
    <mergeCell ref="BM57:BT58"/>
    <mergeCell ref="AL65:AL71"/>
    <mergeCell ref="AM65:AM71"/>
    <mergeCell ref="AO65:AR66"/>
    <mergeCell ref="AS65:BH66"/>
    <mergeCell ref="BI65:BL66"/>
    <mergeCell ref="BM65:BT66"/>
    <mergeCell ref="AO67:AR68"/>
    <mergeCell ref="AS67:BH68"/>
    <mergeCell ref="BI67:BL68"/>
    <mergeCell ref="BM67:BT68"/>
    <mergeCell ref="AO69:AR70"/>
    <mergeCell ref="AS69:BH70"/>
    <mergeCell ref="AO59:AR60"/>
    <mergeCell ref="AS59:BH60"/>
    <mergeCell ref="BI59:BL60"/>
    <mergeCell ref="BM59:BT60"/>
    <mergeCell ref="AO61:AR62"/>
    <mergeCell ref="AS61:BH62"/>
    <mergeCell ref="BI61:BL62"/>
    <mergeCell ref="D453:E453"/>
    <mergeCell ref="F453:J453"/>
    <mergeCell ref="K453:M453"/>
    <mergeCell ref="N453:O453"/>
    <mergeCell ref="P453:AI455"/>
    <mergeCell ref="AJ453:AK453"/>
    <mergeCell ref="D454:E454"/>
    <mergeCell ref="F454:J454"/>
    <mergeCell ref="K454:M454"/>
    <mergeCell ref="N454:O454"/>
    <mergeCell ref="AJ454:AK455"/>
    <mergeCell ref="D455:E455"/>
    <mergeCell ref="F455:J455"/>
    <mergeCell ref="K455:M455"/>
    <mergeCell ref="N455:O455"/>
    <mergeCell ref="A427:A433"/>
    <mergeCell ref="B427:B433"/>
    <mergeCell ref="A434:A438"/>
    <mergeCell ref="B434:B438"/>
    <mergeCell ref="A439:A443"/>
    <mergeCell ref="B439:B443"/>
    <mergeCell ref="A444:A450"/>
    <mergeCell ref="B444:B450"/>
    <mergeCell ref="A451:A455"/>
    <mergeCell ref="B451:B455"/>
    <mergeCell ref="A31:A35"/>
    <mergeCell ref="B31:B35"/>
    <mergeCell ref="A36:A40"/>
    <mergeCell ref="B36:B40"/>
    <mergeCell ref="A24:A30"/>
    <mergeCell ref="B24:B30"/>
    <mergeCell ref="F13:AH15"/>
    <mergeCell ref="A41:A47"/>
    <mergeCell ref="B41:B47"/>
    <mergeCell ref="I22:O24"/>
    <mergeCell ref="P22:AE24"/>
    <mergeCell ref="I19:O20"/>
    <mergeCell ref="P19:AE20"/>
    <mergeCell ref="I26:O27"/>
    <mergeCell ref="P26:AE27"/>
    <mergeCell ref="I29:O30"/>
    <mergeCell ref="P29:AE30"/>
    <mergeCell ref="P46:W47"/>
    <mergeCell ref="A48:A52"/>
    <mergeCell ref="B48:B52"/>
    <mergeCell ref="D50:E50"/>
    <mergeCell ref="F50:J50"/>
    <mergeCell ref="K50:M50"/>
    <mergeCell ref="N50:O50"/>
    <mergeCell ref="P50:AI52"/>
    <mergeCell ref="A65:A71"/>
    <mergeCell ref="B65:B71"/>
    <mergeCell ref="D57:G58"/>
    <mergeCell ref="AB57:AI58"/>
    <mergeCell ref="D54:AI55"/>
    <mergeCell ref="D59:G60"/>
    <mergeCell ref="H57:W58"/>
    <mergeCell ref="X57:AA58"/>
    <mergeCell ref="H59:W60"/>
    <mergeCell ref="X59:AA60"/>
    <mergeCell ref="AB59:AI60"/>
    <mergeCell ref="D61:G62"/>
    <mergeCell ref="H61:W62"/>
    <mergeCell ref="X61:AA62"/>
    <mergeCell ref="AB61:AI62"/>
    <mergeCell ref="AB63:AI64"/>
    <mergeCell ref="D65:G66"/>
    <mergeCell ref="AJ50:AK50"/>
    <mergeCell ref="D51:E51"/>
    <mergeCell ref="F51:J51"/>
    <mergeCell ref="K51:M51"/>
    <mergeCell ref="N51:O51"/>
    <mergeCell ref="AJ51:AK52"/>
    <mergeCell ref="D52:E52"/>
    <mergeCell ref="F52:J52"/>
    <mergeCell ref="K52:M52"/>
    <mergeCell ref="N52:O52"/>
    <mergeCell ref="A72:A76"/>
    <mergeCell ref="B72:B76"/>
    <mergeCell ref="D75:G76"/>
    <mergeCell ref="H75:W76"/>
    <mergeCell ref="X75:AA76"/>
    <mergeCell ref="AB75:AI76"/>
    <mergeCell ref="D77:G78"/>
    <mergeCell ref="H77:W78"/>
    <mergeCell ref="X77:AA78"/>
    <mergeCell ref="AB77:AI78"/>
    <mergeCell ref="A89:A93"/>
    <mergeCell ref="B89:B93"/>
    <mergeCell ref="D91:E91"/>
    <mergeCell ref="F91:J91"/>
    <mergeCell ref="A82:A88"/>
    <mergeCell ref="B82:B88"/>
    <mergeCell ref="D85:G86"/>
    <mergeCell ref="H85:W86"/>
    <mergeCell ref="A77:A81"/>
    <mergeCell ref="B77:B81"/>
    <mergeCell ref="D79:G80"/>
    <mergeCell ref="H79:W80"/>
    <mergeCell ref="AJ92:AK93"/>
    <mergeCell ref="K91:M91"/>
    <mergeCell ref="N91:O91"/>
    <mergeCell ref="P91:AI93"/>
    <mergeCell ref="AJ91:AK91"/>
    <mergeCell ref="D93:E93"/>
    <mergeCell ref="F93:J93"/>
    <mergeCell ref="K93:M93"/>
    <mergeCell ref="N93:O93"/>
    <mergeCell ref="A139:A143"/>
    <mergeCell ref="B139:B143"/>
    <mergeCell ref="D141:E141"/>
    <mergeCell ref="F141:J141"/>
    <mergeCell ref="K141:M141"/>
    <mergeCell ref="N141:O141"/>
    <mergeCell ref="N143:O143"/>
    <mergeCell ref="A122:A126"/>
    <mergeCell ref="B122:B126"/>
    <mergeCell ref="A127:A131"/>
    <mergeCell ref="B127:B131"/>
    <mergeCell ref="A132:A138"/>
    <mergeCell ref="B132:B138"/>
    <mergeCell ref="D120:G122"/>
    <mergeCell ref="H120:AE122"/>
    <mergeCell ref="A115:A121"/>
    <mergeCell ref="B115:B121"/>
    <mergeCell ref="P141:AI143"/>
    <mergeCell ref="AF120:AI122"/>
    <mergeCell ref="D123:G125"/>
    <mergeCell ref="H123:AE125"/>
    <mergeCell ref="AF123:AI125"/>
    <mergeCell ref="D126:G128"/>
    <mergeCell ref="H126:AE128"/>
    <mergeCell ref="AJ141:AK141"/>
    <mergeCell ref="D142:E142"/>
    <mergeCell ref="F142:J142"/>
    <mergeCell ref="K142:M142"/>
    <mergeCell ref="N142:O142"/>
    <mergeCell ref="AJ142:AK143"/>
    <mergeCell ref="D143:E143"/>
    <mergeCell ref="F143:J143"/>
    <mergeCell ref="K143:M143"/>
    <mergeCell ref="A163:A168"/>
    <mergeCell ref="B163:B168"/>
    <mergeCell ref="D145:AI146"/>
    <mergeCell ref="D148:AI149"/>
    <mergeCell ref="E150:AI150"/>
    <mergeCell ref="E151:AI151"/>
    <mergeCell ref="D156:AI157"/>
    <mergeCell ref="E158:AI158"/>
    <mergeCell ref="E159:AI159"/>
    <mergeCell ref="E160:AI160"/>
    <mergeCell ref="E161:AI161"/>
    <mergeCell ref="E162:AI162"/>
    <mergeCell ref="A186:A190"/>
    <mergeCell ref="B186:B190"/>
    <mergeCell ref="D188:E188"/>
    <mergeCell ref="F188:J188"/>
    <mergeCell ref="K188:M188"/>
    <mergeCell ref="N188:O188"/>
    <mergeCell ref="N190:O190"/>
    <mergeCell ref="A169:A173"/>
    <mergeCell ref="B169:B173"/>
    <mergeCell ref="A174:A178"/>
    <mergeCell ref="B174:B178"/>
    <mergeCell ref="A179:A185"/>
    <mergeCell ref="B179:B185"/>
    <mergeCell ref="D177:AI178"/>
    <mergeCell ref="E179:AI179"/>
    <mergeCell ref="E180:AI180"/>
    <mergeCell ref="E181:AI181"/>
    <mergeCell ref="D192:AI193"/>
    <mergeCell ref="AJ188:AK188"/>
    <mergeCell ref="D189:E189"/>
    <mergeCell ref="F189:J189"/>
    <mergeCell ref="K189:M189"/>
    <mergeCell ref="N189:O189"/>
    <mergeCell ref="AJ189:AK190"/>
    <mergeCell ref="D190:E190"/>
    <mergeCell ref="F190:J190"/>
    <mergeCell ref="K190:M190"/>
    <mergeCell ref="P188:AI190"/>
    <mergeCell ref="A232:A238"/>
    <mergeCell ref="B232:B238"/>
    <mergeCell ref="A239:A243"/>
    <mergeCell ref="B239:B243"/>
    <mergeCell ref="D241:E241"/>
    <mergeCell ref="F241:J241"/>
    <mergeCell ref="F243:J243"/>
    <mergeCell ref="A215:A221"/>
    <mergeCell ref="B215:B221"/>
    <mergeCell ref="A222:A226"/>
    <mergeCell ref="B222:B226"/>
    <mergeCell ref="A227:A231"/>
    <mergeCell ref="B227:B231"/>
    <mergeCell ref="AJ241:AK241"/>
    <mergeCell ref="D242:E242"/>
    <mergeCell ref="F242:J242"/>
    <mergeCell ref="K242:M242"/>
    <mergeCell ref="N242:O242"/>
    <mergeCell ref="AJ242:AK243"/>
    <mergeCell ref="D243:E243"/>
    <mergeCell ref="A280:A284"/>
    <mergeCell ref="B280:B284"/>
    <mergeCell ref="K241:M241"/>
    <mergeCell ref="N241:O241"/>
    <mergeCell ref="P241:AI243"/>
    <mergeCell ref="A285:A291"/>
    <mergeCell ref="B285:B291"/>
    <mergeCell ref="A292:A296"/>
    <mergeCell ref="B292:B296"/>
    <mergeCell ref="K243:M243"/>
    <mergeCell ref="N243:O243"/>
    <mergeCell ref="A268:A274"/>
    <mergeCell ref="B268:B274"/>
    <mergeCell ref="A275:A279"/>
    <mergeCell ref="B275:B279"/>
    <mergeCell ref="D294:E294"/>
    <mergeCell ref="F294:J294"/>
    <mergeCell ref="K294:M294"/>
    <mergeCell ref="N294:O294"/>
    <mergeCell ref="A338:A344"/>
    <mergeCell ref="B338:B344"/>
    <mergeCell ref="AJ295:AK296"/>
    <mergeCell ref="D296:E296"/>
    <mergeCell ref="F296:J296"/>
    <mergeCell ref="K296:M296"/>
    <mergeCell ref="N296:O296"/>
    <mergeCell ref="A321:A327"/>
    <mergeCell ref="B321:B327"/>
    <mergeCell ref="P294:AI296"/>
    <mergeCell ref="AJ294:AK294"/>
    <mergeCell ref="D295:E295"/>
    <mergeCell ref="F295:J295"/>
    <mergeCell ref="K295:M295"/>
    <mergeCell ref="N295:O295"/>
    <mergeCell ref="A328:A332"/>
    <mergeCell ref="B328:B332"/>
    <mergeCell ref="A333:A337"/>
    <mergeCell ref="B333:B337"/>
    <mergeCell ref="A374:A380"/>
    <mergeCell ref="B374:B380"/>
    <mergeCell ref="A381:A385"/>
    <mergeCell ref="B381:B385"/>
    <mergeCell ref="A386:A390"/>
    <mergeCell ref="B386:B390"/>
    <mergeCell ref="P347:AI349"/>
    <mergeCell ref="AJ347:AK347"/>
    <mergeCell ref="D348:E348"/>
    <mergeCell ref="F348:J348"/>
    <mergeCell ref="K348:M348"/>
    <mergeCell ref="N348:O348"/>
    <mergeCell ref="AJ348:AK349"/>
    <mergeCell ref="D349:E349"/>
    <mergeCell ref="F349:J349"/>
    <mergeCell ref="K349:M349"/>
    <mergeCell ref="A345:A349"/>
    <mergeCell ref="B345:B349"/>
    <mergeCell ref="D347:E347"/>
    <mergeCell ref="F347:J347"/>
    <mergeCell ref="K347:M347"/>
    <mergeCell ref="N347:O347"/>
    <mergeCell ref="N349:O349"/>
    <mergeCell ref="P400:AI402"/>
    <mergeCell ref="AJ400:AK400"/>
    <mergeCell ref="D401:E401"/>
    <mergeCell ref="F401:J401"/>
    <mergeCell ref="K401:M401"/>
    <mergeCell ref="N401:O401"/>
    <mergeCell ref="AJ401:AK402"/>
    <mergeCell ref="D402:E402"/>
    <mergeCell ref="A391:A397"/>
    <mergeCell ref="B391:B397"/>
    <mergeCell ref="A398:A402"/>
    <mergeCell ref="B398:B402"/>
    <mergeCell ref="D400:E400"/>
    <mergeCell ref="F400:J400"/>
    <mergeCell ref="F402:J402"/>
    <mergeCell ref="H65:W66"/>
    <mergeCell ref="X65:AA66"/>
    <mergeCell ref="AB65:AI66"/>
    <mergeCell ref="D67:G68"/>
    <mergeCell ref="H67:W68"/>
    <mergeCell ref="X67:AA68"/>
    <mergeCell ref="AB67:AI68"/>
    <mergeCell ref="D63:G64"/>
    <mergeCell ref="H63:W64"/>
    <mergeCell ref="X63:AA64"/>
    <mergeCell ref="D69:G70"/>
    <mergeCell ref="H69:W70"/>
    <mergeCell ref="X69:AA70"/>
    <mergeCell ref="AB69:AI70"/>
    <mergeCell ref="D71:G72"/>
    <mergeCell ref="H71:W72"/>
    <mergeCell ref="X71:AA72"/>
    <mergeCell ref="AB71:AI72"/>
    <mergeCell ref="D73:G74"/>
    <mergeCell ref="H73:W74"/>
    <mergeCell ref="X73:AA74"/>
    <mergeCell ref="AB73:AI74"/>
    <mergeCell ref="AB79:AI80"/>
    <mergeCell ref="D81:G82"/>
    <mergeCell ref="H81:W82"/>
    <mergeCell ref="X81:AA82"/>
    <mergeCell ref="AB81:AI82"/>
    <mergeCell ref="D83:G84"/>
    <mergeCell ref="H83:W84"/>
    <mergeCell ref="X79:AA80"/>
    <mergeCell ref="X83:AI84"/>
    <mergeCell ref="X85:AA86"/>
    <mergeCell ref="AB85:AI86"/>
    <mergeCell ref="D87:G88"/>
    <mergeCell ref="H87:W88"/>
    <mergeCell ref="X87:AA88"/>
    <mergeCell ref="AB87:AI88"/>
    <mergeCell ref="H98:AE98"/>
    <mergeCell ref="AF98:AI98"/>
    <mergeCell ref="D95:AI96"/>
    <mergeCell ref="D98:G98"/>
    <mergeCell ref="D92:E92"/>
    <mergeCell ref="F92:J92"/>
    <mergeCell ref="K92:M92"/>
    <mergeCell ref="N92:O92"/>
    <mergeCell ref="D99:G101"/>
    <mergeCell ref="H99:AE101"/>
    <mergeCell ref="AF99:AI101"/>
    <mergeCell ref="D102:G104"/>
    <mergeCell ref="H102:AE104"/>
    <mergeCell ref="AF102:AI104"/>
    <mergeCell ref="D105:G107"/>
    <mergeCell ref="H105:AE107"/>
    <mergeCell ref="AF105:AI107"/>
    <mergeCell ref="BM61:BT62"/>
    <mergeCell ref="AO63:AR64"/>
    <mergeCell ref="AS63:BH64"/>
    <mergeCell ref="BI63:BL64"/>
    <mergeCell ref="BM63:BT64"/>
    <mergeCell ref="BI69:BL70"/>
    <mergeCell ref="BM69:BT70"/>
    <mergeCell ref="AO71:AR72"/>
    <mergeCell ref="BI71:BL72"/>
    <mergeCell ref="BM71:BT72"/>
    <mergeCell ref="AS71:BH72"/>
    <mergeCell ref="AS77:BH78"/>
    <mergeCell ref="BI77:BL78"/>
    <mergeCell ref="BM77:BT78"/>
    <mergeCell ref="AO79:AR80"/>
    <mergeCell ref="AS79:BH80"/>
    <mergeCell ref="BI79:BL80"/>
    <mergeCell ref="BM79:BT80"/>
    <mergeCell ref="AO81:AR82"/>
    <mergeCell ref="AS81:BH82"/>
    <mergeCell ref="BI81:BL82"/>
    <mergeCell ref="BM81:BT82"/>
    <mergeCell ref="AL82:AL88"/>
    <mergeCell ref="AM82:AM88"/>
    <mergeCell ref="AO83:AR84"/>
    <mergeCell ref="AS83:BH84"/>
    <mergeCell ref="BI83:BL84"/>
    <mergeCell ref="BM83:BT84"/>
    <mergeCell ref="AO85:AR86"/>
    <mergeCell ref="AS85:BH86"/>
    <mergeCell ref="BI85:BL86"/>
    <mergeCell ref="BM85:BT86"/>
    <mergeCell ref="BU91:BV91"/>
    <mergeCell ref="AO87:AR88"/>
    <mergeCell ref="AS87:BH88"/>
    <mergeCell ref="BI87:BL88"/>
    <mergeCell ref="BM87:BT88"/>
    <mergeCell ref="BU92:BV93"/>
    <mergeCell ref="AO93:AP93"/>
    <mergeCell ref="AQ93:AU93"/>
    <mergeCell ref="AV93:AX93"/>
    <mergeCell ref="AY93:AZ93"/>
    <mergeCell ref="A480:A486"/>
    <mergeCell ref="B480:B486"/>
    <mergeCell ref="A487:A491"/>
    <mergeCell ref="B487:B491"/>
    <mergeCell ref="AF126:AI128"/>
    <mergeCell ref="D129:G131"/>
    <mergeCell ref="H129:AE131"/>
    <mergeCell ref="AF129:AI131"/>
    <mergeCell ref="H108:AE110"/>
    <mergeCell ref="AF108:AI110"/>
    <mergeCell ref="D111:G113"/>
    <mergeCell ref="H111:AE113"/>
    <mergeCell ref="AF111:AI113"/>
    <mergeCell ref="D114:G116"/>
    <mergeCell ref="H114:AE116"/>
    <mergeCell ref="AF114:AI116"/>
    <mergeCell ref="D117:G119"/>
    <mergeCell ref="H117:AE119"/>
    <mergeCell ref="AF117:AI119"/>
    <mergeCell ref="D108:G110"/>
    <mergeCell ref="K402:M402"/>
    <mergeCell ref="N402:O402"/>
    <mergeCell ref="K400:M400"/>
    <mergeCell ref="N400:O400"/>
    <mergeCell ref="A492:A496"/>
    <mergeCell ref="B492:B496"/>
    <mergeCell ref="A497:A503"/>
    <mergeCell ref="B497:B503"/>
    <mergeCell ref="A504:A508"/>
    <mergeCell ref="B504:B508"/>
    <mergeCell ref="D506:E506"/>
    <mergeCell ref="F506:J506"/>
    <mergeCell ref="K506:M506"/>
    <mergeCell ref="N506:O506"/>
    <mergeCell ref="P506:AI508"/>
    <mergeCell ref="AJ506:AK506"/>
    <mergeCell ref="D507:E507"/>
    <mergeCell ref="F507:J507"/>
    <mergeCell ref="K507:M507"/>
    <mergeCell ref="N507:O507"/>
    <mergeCell ref="AJ507:AK508"/>
    <mergeCell ref="D508:E508"/>
    <mergeCell ref="F508:J508"/>
    <mergeCell ref="K508:M508"/>
    <mergeCell ref="N508:O508"/>
    <mergeCell ref="A533:A539"/>
    <mergeCell ref="B533:B539"/>
    <mergeCell ref="A540:A544"/>
    <mergeCell ref="B540:B544"/>
    <mergeCell ref="A545:A549"/>
    <mergeCell ref="B545:B549"/>
    <mergeCell ref="A550:A556"/>
    <mergeCell ref="B550:B556"/>
    <mergeCell ref="A557:A561"/>
    <mergeCell ref="B557:B561"/>
    <mergeCell ref="D559:E559"/>
    <mergeCell ref="F559:J559"/>
    <mergeCell ref="K559:M559"/>
    <mergeCell ref="N559:O559"/>
    <mergeCell ref="P559:AI561"/>
    <mergeCell ref="AJ559:AK559"/>
    <mergeCell ref="D560:E560"/>
    <mergeCell ref="F560:J560"/>
    <mergeCell ref="K560:M560"/>
    <mergeCell ref="N560:O560"/>
    <mergeCell ref="AJ560:AK561"/>
    <mergeCell ref="D561:E561"/>
    <mergeCell ref="F561:J561"/>
    <mergeCell ref="K561:M561"/>
    <mergeCell ref="N561:O561"/>
    <mergeCell ref="A586:A592"/>
    <mergeCell ref="B586:B592"/>
    <mergeCell ref="A593:A597"/>
    <mergeCell ref="B593:B597"/>
    <mergeCell ref="A598:A602"/>
    <mergeCell ref="B598:B602"/>
    <mergeCell ref="A603:A609"/>
    <mergeCell ref="B603:B609"/>
    <mergeCell ref="A610:A614"/>
    <mergeCell ref="B610:B614"/>
    <mergeCell ref="D612:E612"/>
    <mergeCell ref="F612:J612"/>
    <mergeCell ref="K612:M612"/>
    <mergeCell ref="N612:O612"/>
    <mergeCell ref="P612:AI614"/>
    <mergeCell ref="AJ612:AK612"/>
    <mergeCell ref="D613:E613"/>
    <mergeCell ref="F613:J613"/>
    <mergeCell ref="K613:M613"/>
    <mergeCell ref="N613:O613"/>
    <mergeCell ref="AJ613:AK614"/>
    <mergeCell ref="D614:E614"/>
    <mergeCell ref="F614:J614"/>
    <mergeCell ref="K614:M614"/>
    <mergeCell ref="N614:O614"/>
    <mergeCell ref="A639:A645"/>
    <mergeCell ref="B639:B645"/>
    <mergeCell ref="A646:A650"/>
    <mergeCell ref="B646:B650"/>
    <mergeCell ref="A651:A655"/>
    <mergeCell ref="B651:B655"/>
    <mergeCell ref="A656:A662"/>
    <mergeCell ref="B656:B662"/>
    <mergeCell ref="A663:A667"/>
    <mergeCell ref="B663:B667"/>
    <mergeCell ref="D665:E665"/>
    <mergeCell ref="F665:J665"/>
    <mergeCell ref="K665:M665"/>
    <mergeCell ref="N665:O665"/>
    <mergeCell ref="P665:AI667"/>
    <mergeCell ref="AJ665:AK665"/>
    <mergeCell ref="D666:E666"/>
    <mergeCell ref="F666:J666"/>
    <mergeCell ref="K666:M666"/>
    <mergeCell ref="N666:O666"/>
    <mergeCell ref="AJ666:AK667"/>
    <mergeCell ref="D667:E667"/>
    <mergeCell ref="F667:J667"/>
    <mergeCell ref="K667:M667"/>
    <mergeCell ref="N667:O667"/>
    <mergeCell ref="A692:A698"/>
    <mergeCell ref="B692:B698"/>
    <mergeCell ref="A699:A703"/>
    <mergeCell ref="B699:B703"/>
    <mergeCell ref="A704:A708"/>
    <mergeCell ref="B704:B708"/>
    <mergeCell ref="A709:A715"/>
    <mergeCell ref="B709:B715"/>
    <mergeCell ref="A716:A720"/>
    <mergeCell ref="B716:B720"/>
    <mergeCell ref="D718:E718"/>
    <mergeCell ref="F718:J718"/>
    <mergeCell ref="K718:M718"/>
    <mergeCell ref="N718:O718"/>
    <mergeCell ref="P718:AI720"/>
    <mergeCell ref="AJ718:AK718"/>
    <mergeCell ref="D719:E719"/>
    <mergeCell ref="F719:J719"/>
    <mergeCell ref="K719:M719"/>
    <mergeCell ref="N719:O719"/>
    <mergeCell ref="AJ719:AK720"/>
    <mergeCell ref="D720:E720"/>
    <mergeCell ref="F720:J720"/>
    <mergeCell ref="K720:M720"/>
    <mergeCell ref="N720:O720"/>
    <mergeCell ref="A745:A751"/>
    <mergeCell ref="B745:B751"/>
    <mergeCell ref="A752:A756"/>
    <mergeCell ref="B752:B756"/>
    <mergeCell ref="A757:A761"/>
    <mergeCell ref="B757:B761"/>
    <mergeCell ref="A762:A768"/>
    <mergeCell ref="B762:B768"/>
    <mergeCell ref="A769:A773"/>
    <mergeCell ref="B769:B773"/>
    <mergeCell ref="D771:E771"/>
    <mergeCell ref="F771:J771"/>
    <mergeCell ref="K771:M771"/>
    <mergeCell ref="N771:O771"/>
    <mergeCell ref="P771:AI773"/>
    <mergeCell ref="AJ771:AK771"/>
    <mergeCell ref="D772:E772"/>
    <mergeCell ref="F772:J772"/>
    <mergeCell ref="K772:M772"/>
    <mergeCell ref="N772:O772"/>
    <mergeCell ref="AJ772:AK773"/>
    <mergeCell ref="D773:E773"/>
    <mergeCell ref="F773:J773"/>
    <mergeCell ref="K773:M773"/>
    <mergeCell ref="N773:O77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Ковтун</dc:creator>
  <cp:lastModifiedBy>Denis Dolgov</cp:lastModifiedBy>
  <cp:lastPrinted>2018-08-06T08:16:08Z</cp:lastPrinted>
  <dcterms:created xsi:type="dcterms:W3CDTF">2018-06-05T16:16:55Z</dcterms:created>
  <dcterms:modified xsi:type="dcterms:W3CDTF">2019-11-04T10:40:07Z</dcterms:modified>
</cp:coreProperties>
</file>